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9385240V\AppData\Local\Microsoft\Windows\INetCache\Content.Outlook\1ZJOCRFU\"/>
    </mc:Choice>
  </mc:AlternateContent>
  <bookViews>
    <workbookView xWindow="0" yWindow="0" windowWidth="19200" windowHeight="8300"/>
  </bookViews>
  <sheets>
    <sheet name="INSTRUCCIONS" sheetId="5" r:id="rId1"/>
    <sheet name="1 - DADES" sheetId="7" r:id="rId2"/>
    <sheet name="2 - PRESSUPOST ÀMBIT A " sheetId="1" r:id="rId3"/>
    <sheet name="3 -PRESSUPOST ÀMBITS B-J" sheetId="3" r:id="rId4"/>
    <sheet name="4 -TOTAL PRESSUPOST" sheetId="4" r:id="rId5"/>
    <sheet name="Desplegables" sheetId="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1" i="3" l="1"/>
  <c r="Q32" i="3"/>
  <c r="Q33" i="3"/>
  <c r="Q34" i="3"/>
  <c r="Q35" i="3"/>
  <c r="O31" i="3"/>
  <c r="O32" i="3"/>
  <c r="O33" i="3"/>
  <c r="O34" i="3"/>
  <c r="O35" i="3"/>
  <c r="O33" i="1"/>
  <c r="Q33" i="1" s="1"/>
  <c r="O32" i="1"/>
  <c r="Q32" i="1" s="1"/>
  <c r="O31" i="1"/>
  <c r="Q31" i="1" s="1"/>
  <c r="O30" i="1"/>
  <c r="Q30" i="1" s="1"/>
  <c r="O29" i="1"/>
  <c r="Q29" i="1" s="1"/>
  <c r="O28" i="1"/>
  <c r="Q28" i="1" s="1"/>
  <c r="Q16" i="3"/>
  <c r="Q17" i="3"/>
  <c r="Q18" i="3"/>
  <c r="Q19" i="3"/>
  <c r="Q20" i="3"/>
  <c r="Q21" i="3"/>
  <c r="Q22" i="3"/>
  <c r="Q23" i="3"/>
  <c r="Q24" i="3"/>
  <c r="Q25" i="3"/>
  <c r="O16" i="3"/>
  <c r="O17" i="3"/>
  <c r="O18" i="3"/>
  <c r="O19" i="3"/>
  <c r="O20" i="3"/>
  <c r="O21" i="3"/>
  <c r="O22" i="3"/>
  <c r="O23" i="3"/>
  <c r="O24" i="3"/>
  <c r="O25" i="3"/>
  <c r="O13" i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Q13" i="1"/>
  <c r="B4" i="4"/>
  <c r="B5" i="4"/>
  <c r="B5" i="3"/>
  <c r="B5" i="1"/>
  <c r="B4" i="3"/>
  <c r="B4" i="1"/>
  <c r="B6" i="3"/>
  <c r="F4" i="3"/>
  <c r="P41" i="3"/>
  <c r="P41" i="1"/>
  <c r="B6" i="4"/>
  <c r="F4" i="4"/>
  <c r="F4" i="1"/>
  <c r="P71" i="4" l="1"/>
  <c r="P72" i="4" s="1"/>
  <c r="Q15" i="3"/>
  <c r="Q26" i="3"/>
  <c r="O15" i="3"/>
  <c r="O26" i="3"/>
  <c r="O27" i="1"/>
  <c r="Q27" i="1" s="1"/>
  <c r="O34" i="1"/>
  <c r="Q34" i="1" s="1"/>
  <c r="Q29" i="4"/>
  <c r="Q30" i="4"/>
  <c r="Q54" i="4"/>
  <c r="Q70" i="4"/>
  <c r="O12" i="4"/>
  <c r="Q12" i="4" s="1"/>
  <c r="O13" i="4"/>
  <c r="Q13" i="4" s="1"/>
  <c r="O14" i="4"/>
  <c r="Q14" i="4" s="1"/>
  <c r="O15" i="4"/>
  <c r="Q15" i="4" s="1"/>
  <c r="O16" i="4"/>
  <c r="Q16" i="4" s="1"/>
  <c r="O17" i="4"/>
  <c r="Q17" i="4" s="1"/>
  <c r="O18" i="4"/>
  <c r="Q18" i="4" s="1"/>
  <c r="O19" i="4"/>
  <c r="Q19" i="4" s="1"/>
  <c r="O20" i="4"/>
  <c r="Q20" i="4" s="1"/>
  <c r="O21" i="4"/>
  <c r="Q21" i="4" s="1"/>
  <c r="O22" i="4"/>
  <c r="Q22" i="4" s="1"/>
  <c r="O23" i="4"/>
  <c r="Q23" i="4" s="1"/>
  <c r="O24" i="4"/>
  <c r="Q24" i="4" s="1"/>
  <c r="O25" i="4"/>
  <c r="Q25" i="4" s="1"/>
  <c r="O26" i="4"/>
  <c r="Q26" i="4" s="1"/>
  <c r="O27" i="4"/>
  <c r="Q27" i="4" s="1"/>
  <c r="O28" i="4"/>
  <c r="Q28" i="4" s="1"/>
  <c r="O29" i="4"/>
  <c r="O30" i="4"/>
  <c r="O31" i="4"/>
  <c r="Q31" i="4" s="1"/>
  <c r="O32" i="4"/>
  <c r="Q32" i="4" s="1"/>
  <c r="O33" i="4"/>
  <c r="Q33" i="4" s="1"/>
  <c r="O34" i="4"/>
  <c r="Q34" i="4" s="1"/>
  <c r="O35" i="4"/>
  <c r="Q35" i="4" s="1"/>
  <c r="O36" i="4"/>
  <c r="Q36" i="4" s="1"/>
  <c r="O37" i="4"/>
  <c r="Q37" i="4" s="1"/>
  <c r="O38" i="4"/>
  <c r="Q38" i="4" s="1"/>
  <c r="O39" i="4"/>
  <c r="Q39" i="4" s="1"/>
  <c r="O40" i="4"/>
  <c r="Q40" i="4" s="1"/>
  <c r="O41" i="4"/>
  <c r="Q41" i="4" s="1"/>
  <c r="O42" i="4"/>
  <c r="Q42" i="4" s="1"/>
  <c r="O43" i="4"/>
  <c r="Q43" i="4" s="1"/>
  <c r="O44" i="4"/>
  <c r="Q44" i="4" s="1"/>
  <c r="O45" i="4"/>
  <c r="Q45" i="4" s="1"/>
  <c r="O46" i="4"/>
  <c r="Q46" i="4" s="1"/>
  <c r="O47" i="4"/>
  <c r="Q47" i="4" s="1"/>
  <c r="O48" i="4"/>
  <c r="Q48" i="4" s="1"/>
  <c r="O49" i="4"/>
  <c r="Q49" i="4" s="1"/>
  <c r="O50" i="4"/>
  <c r="Q50" i="4" s="1"/>
  <c r="O51" i="4"/>
  <c r="Q51" i="4" s="1"/>
  <c r="O52" i="4"/>
  <c r="Q52" i="4" s="1"/>
  <c r="O53" i="4"/>
  <c r="Q53" i="4" s="1"/>
  <c r="O54" i="4"/>
  <c r="O55" i="4"/>
  <c r="Q55" i="4" s="1"/>
  <c r="O56" i="4"/>
  <c r="Q56" i="4" s="1"/>
  <c r="O57" i="4"/>
  <c r="Q57" i="4" s="1"/>
  <c r="O58" i="4"/>
  <c r="Q58" i="4" s="1"/>
  <c r="O59" i="4"/>
  <c r="Q59" i="4" s="1"/>
  <c r="O60" i="4"/>
  <c r="Q60" i="4" s="1"/>
  <c r="O61" i="4"/>
  <c r="Q61" i="4" s="1"/>
  <c r="O62" i="4"/>
  <c r="Q62" i="4" s="1"/>
  <c r="O63" i="4"/>
  <c r="Q63" i="4" s="1"/>
  <c r="O64" i="4"/>
  <c r="Q64" i="4" s="1"/>
  <c r="O65" i="4"/>
  <c r="Q65" i="4" s="1"/>
  <c r="O66" i="4"/>
  <c r="Q66" i="4" s="1"/>
  <c r="O67" i="4"/>
  <c r="Q67" i="4" s="1"/>
  <c r="O68" i="4"/>
  <c r="Q68" i="4" s="1"/>
  <c r="O69" i="4"/>
  <c r="Q69" i="4" s="1"/>
  <c r="O70" i="4"/>
  <c r="O38" i="3" l="1"/>
  <c r="Q38" i="3" s="1"/>
  <c r="O11" i="3" l="1"/>
  <c r="Q11" i="3" s="1"/>
  <c r="O12" i="3"/>
  <c r="Q12" i="3" s="1"/>
  <c r="O13" i="3"/>
  <c r="Q13" i="3" s="1"/>
  <c r="O14" i="3"/>
  <c r="Q14" i="3" s="1"/>
  <c r="O27" i="3"/>
  <c r="Q27" i="3" s="1"/>
  <c r="O28" i="3"/>
  <c r="Q28" i="3" s="1"/>
  <c r="O29" i="3"/>
  <c r="Q29" i="3" s="1"/>
  <c r="O30" i="3"/>
  <c r="Q30" i="3" s="1"/>
  <c r="O36" i="3"/>
  <c r="Q36" i="3" s="1"/>
  <c r="O37" i="3"/>
  <c r="Q37" i="3" s="1"/>
  <c r="O39" i="3"/>
  <c r="Q39" i="3" s="1"/>
  <c r="O40" i="3"/>
  <c r="Q40" i="3" s="1"/>
  <c r="Q41" i="3" l="1"/>
  <c r="O11" i="4"/>
  <c r="Q11" i="4" s="1"/>
  <c r="N41" i="1"/>
  <c r="M41" i="1"/>
  <c r="L41" i="1"/>
  <c r="K41" i="1"/>
  <c r="J41" i="1"/>
  <c r="I41" i="1"/>
  <c r="H41" i="1"/>
  <c r="G41" i="1"/>
  <c r="F41" i="1"/>
  <c r="E41" i="1"/>
  <c r="D41" i="1"/>
  <c r="C41" i="1"/>
  <c r="C71" i="4" s="1"/>
  <c r="C72" i="4" s="1"/>
  <c r="O40" i="1"/>
  <c r="Q40" i="1" s="1"/>
  <c r="O39" i="1"/>
  <c r="Q39" i="1" s="1"/>
  <c r="O38" i="1"/>
  <c r="Q38" i="1" s="1"/>
  <c r="O37" i="1"/>
  <c r="Q37" i="1" s="1"/>
  <c r="O36" i="1"/>
  <c r="Q36" i="1" s="1"/>
  <c r="O35" i="1"/>
  <c r="Q35" i="1" s="1"/>
  <c r="O26" i="1"/>
  <c r="Q26" i="1" s="1"/>
  <c r="O25" i="1"/>
  <c r="Q25" i="1" s="1"/>
  <c r="O24" i="1"/>
  <c r="Q24" i="1" s="1"/>
  <c r="O12" i="1"/>
  <c r="Q12" i="1" s="1"/>
  <c r="O11" i="1"/>
  <c r="Q11" i="1" s="1"/>
  <c r="O10" i="1"/>
  <c r="Q10" i="1" s="1"/>
  <c r="D41" i="3"/>
  <c r="E41" i="3"/>
  <c r="F41" i="3"/>
  <c r="G41" i="3"/>
  <c r="H41" i="3"/>
  <c r="I41" i="3"/>
  <c r="J41" i="3"/>
  <c r="K41" i="3"/>
  <c r="L41" i="3"/>
  <c r="M41" i="3"/>
  <c r="N41" i="3"/>
  <c r="C41" i="3"/>
  <c r="N71" i="4" l="1"/>
  <c r="N72" i="4" s="1"/>
  <c r="M71" i="4"/>
  <c r="M72" i="4" s="1"/>
  <c r="L71" i="4"/>
  <c r="L72" i="4" s="1"/>
  <c r="F71" i="4"/>
  <c r="F72" i="4" s="1"/>
  <c r="G71" i="4"/>
  <c r="H71" i="4"/>
  <c r="H72" i="4" s="1"/>
  <c r="E71" i="4"/>
  <c r="E72" i="4" s="1"/>
  <c r="I71" i="4"/>
  <c r="I72" i="4" s="1"/>
  <c r="D71" i="4"/>
  <c r="D72" i="4" s="1"/>
  <c r="K71" i="4"/>
  <c r="K72" i="4" s="1"/>
  <c r="J71" i="4"/>
  <c r="J72" i="4" s="1"/>
  <c r="G72" i="4"/>
  <c r="Q41" i="1"/>
  <c r="Q71" i="4" s="1"/>
  <c r="O41" i="1"/>
  <c r="O41" i="3"/>
  <c r="O71" i="4" l="1"/>
  <c r="O72" i="4" s="1"/>
  <c r="R71" i="4"/>
  <c r="Q72" i="4"/>
</calcChain>
</file>

<file path=xl/sharedStrings.xml><?xml version="1.0" encoding="utf-8"?>
<sst xmlns="http://schemas.openxmlformats.org/spreadsheetml/2006/main" count="166" uniqueCount="104">
  <si>
    <t>ENTITAT SOL·LICITANT</t>
  </si>
  <si>
    <t>NIF</t>
  </si>
  <si>
    <t>NOM DEL PROJECTE</t>
  </si>
  <si>
    <t>Tallers, actes i sessions</t>
  </si>
  <si>
    <t xml:space="preserve">Primes d’assegurances </t>
  </si>
  <si>
    <t>Indirectes 
(màxim 15%)</t>
  </si>
  <si>
    <t xml:space="preserve">Informe de l’auditor </t>
  </si>
  <si>
    <t>Altres despeses necessàries</t>
  </si>
  <si>
    <t>Import total</t>
  </si>
  <si>
    <t>Import cofinançament</t>
  </si>
  <si>
    <t>Import subvenció sol·licitada</t>
  </si>
  <si>
    <t>assegureu-vos que aquest import coincideix amb l'import de la sol·licitud</t>
  </si>
  <si>
    <t>ÀMBIT PRINCIPAL DEL PROJECTE</t>
  </si>
  <si>
    <t>Xarxes de solidaritat, suport mutu i cures autoorganitzades</t>
  </si>
  <si>
    <t>Aprofitament d’espais i infraestructures de titularitat pública</t>
  </si>
  <si>
    <t>Xarxes de solidaritat, suport mutu i cures autoorganitzades Mitjans de comunicació o difusió autogestionats.</t>
  </si>
  <si>
    <t>Grups de criança compartida</t>
  </si>
  <si>
    <t xml:space="preserve">Educació comunitària </t>
  </si>
  <si>
    <t xml:space="preserve">Cultura comunitària </t>
  </si>
  <si>
    <t xml:space="preserve">Grups de consum agroecològic o grups de consum responsable autoorganitzats </t>
  </si>
  <si>
    <t>Xarxes i mercats intercanvi de béns, físics o virtuals, sense intercanvi monetari</t>
  </si>
  <si>
    <t>Intercanvi de serveis, coneixements, aprenentatge com bancs del temps o sistemes de suport escolar</t>
  </si>
  <si>
    <t>Horts i jardins comunitaris</t>
  </si>
  <si>
    <t>ÀMBITS</t>
  </si>
  <si>
    <t>PRESSUPOST PROJECTES ÀMBIT A-) COMUNARESS</t>
  </si>
  <si>
    <t>PRESSUPOST PROJECTES ALTRES ÀMBITS B-J ) COMUNARESS</t>
  </si>
  <si>
    <t>Demarcacions territorials</t>
  </si>
  <si>
    <t>Regió Alt Pirineu i Aran</t>
  </si>
  <si>
    <t>Barcelona Ciutat</t>
  </si>
  <si>
    <t>Baix Llobregat</t>
  </si>
  <si>
    <t>Barcelona Nord</t>
  </si>
  <si>
    <t>Maresme</t>
  </si>
  <si>
    <t>Vallès Oriental</t>
  </si>
  <si>
    <t>Vallès Occidental</t>
  </si>
  <si>
    <t>Regió Catalunya Central</t>
  </si>
  <si>
    <t>Regió Penedès, Anoia i Garraf</t>
  </si>
  <si>
    <t>Regió Girona</t>
  </si>
  <si>
    <t>Regió Camp de Tarragona</t>
  </si>
  <si>
    <t>Regió Lleida/ponent</t>
  </si>
  <si>
    <t>Terres de l'Ebre</t>
  </si>
  <si>
    <t xml:space="preserve">Formació i dinamització per a les persones participants en el projecte i les destinàtaries finals d'aquest. </t>
  </si>
  <si>
    <t xml:space="preserve">Campanyes de comunicació, promoció i difusió. </t>
  </si>
  <si>
    <t xml:space="preserve">Accions de senzibilització o dinamització en l'entorn d'incidència. </t>
  </si>
  <si>
    <t xml:space="preserve">Iniciatives, productes i serveis que cobreixin necessitats de les persones benificiàries. </t>
  </si>
  <si>
    <t xml:space="preserve">Obertura de nous punts d'aprovisionament o d'intercanvi o d'adaptació dels ja existents, </t>
  </si>
  <si>
    <t xml:space="preserve">Accions que fomentin la trobada intercultural, la relació i l'intercanvi d'experiències. </t>
  </si>
  <si>
    <t>Adquisició d'estocs i altres materials necessaris.</t>
  </si>
  <si>
    <t xml:space="preserve">Petites accions d'adequació, rehabilitació,obra i manteniment de locals. </t>
  </si>
  <si>
    <t xml:space="preserve">Adquisició de màquinaria i altres bèns d'equipament, bèns de consum o d'inversió. </t>
  </si>
  <si>
    <t xml:space="preserve">Contractació dels serveis necessaris per a l'execució i la gestió de les iniciatives. </t>
  </si>
  <si>
    <t xml:space="preserve">Lloguer de locals per al desenvolupament de les iniciatives. </t>
  </si>
  <si>
    <t xml:space="preserve">Contractació de personal que participi en els treballs del projecte, o que compleixi tasques en la seva elaboració, execució, desenvolupament o seguiment. </t>
  </si>
  <si>
    <t>Remuneracions Personal</t>
  </si>
  <si>
    <t>Desplaçaments</t>
  </si>
  <si>
    <t>Material, publicitat  i comunicació difusió projecte</t>
  </si>
  <si>
    <t>PRESSUPOST PROJECTES COMUNARESS</t>
  </si>
  <si>
    <t xml:space="preserve">ESTEU PRESENTANT UN PRESSUPOST PER PROJECTE, TINGUEU PRESENT LA TEMPORALITAT D'AQUEST. </t>
  </si>
  <si>
    <t>AQUESTA PESTANYA S'AUTOOMPLE AMB LES DADES DELS ALTRES DOS FULLS ( SUMA AMBDUES )</t>
  </si>
  <si>
    <t>L'Hospitalet de Llobregat</t>
  </si>
  <si>
    <t>Lloguer Iinstal·lacions desenvolupar projecte</t>
  </si>
  <si>
    <t>Material i serveis de les activitats</t>
  </si>
  <si>
    <t>ENTITATS</t>
  </si>
  <si>
    <t>ACTUACIONS</t>
  </si>
  <si>
    <t>Trieu l'actuació que es realitza</t>
  </si>
  <si>
    <t>Inversions Mobiliari, Equipaments, programari, vehicles...</t>
  </si>
  <si>
    <t>PROGRAMA COMUNARESS</t>
  </si>
  <si>
    <t>INSTRUCCIONS PRESSUPOST</t>
  </si>
  <si>
    <t>DIRECCIÓ GENERAL D'ECONOMIA SOCIAL I SOLIDÀRIA, I EL COOPERATIVISME</t>
  </si>
  <si>
    <t>Import IVA Suportat i no recuperable</t>
  </si>
  <si>
    <t>Àmbit principal del projecte</t>
  </si>
  <si>
    <t>NIF / NIE 
ENTITAT o PERSONA FISICA</t>
  </si>
  <si>
    <t>TIPUS DE PERSONA</t>
  </si>
  <si>
    <t xml:space="preserve">ACTUACIÓ </t>
  </si>
  <si>
    <t>ENTITAT</t>
  </si>
  <si>
    <t>NOM ENTITAT o PERSONA FÍSICA ( teniu aquesta relació en la Fitxa Resum )</t>
  </si>
  <si>
    <t xml:space="preserve">La resta de cel·les s'emplenen automaticament al anar omplint. </t>
  </si>
  <si>
    <t>IMPORT TOTAL ÀMBITS B-J</t>
  </si>
  <si>
    <t>IMPORT TOTAL ÀMBIT A</t>
  </si>
  <si>
    <t>IMPORT TOTAL  PROJECTE</t>
  </si>
  <si>
    <t xml:space="preserve">Sinó empleneu aquestes dades no podreu seguir cumplimentant correctament la resta de fulls. </t>
  </si>
  <si>
    <t>Escolliu l'entitat que realitza l'actuació</t>
  </si>
  <si>
    <t xml:space="preserve">desenvolupament o seguiment. </t>
  </si>
  <si>
    <t xml:space="preserve"> tasques en la seva elaboració, execució</t>
  </si>
  <si>
    <t xml:space="preserve"> els treballs del projecte, o que compleixi </t>
  </si>
  <si>
    <t>Contractació de personal que participi</t>
  </si>
  <si>
    <t xml:space="preserve">En la penúltima fila del document es la suma dels imports totals dels pressupostos anterios per tal de saber l'import a traslladar.  </t>
  </si>
  <si>
    <t xml:space="preserve">I la última us serveix per verificar si manca o sobra algun import. Per estar el fitxer correcte han de figurar tot 0 en aquesta fila. </t>
  </si>
  <si>
    <t xml:space="preserve">Tingueu present que en aquest document figuren els imports que han de coincidir amb els de la sol·licitud. </t>
  </si>
  <si>
    <t xml:space="preserve">En aquest fitxer introduïu les dades del pressupost del projecte per àmbits i actuacions en funció de les entitats que l'executen. </t>
  </si>
  <si>
    <t>Disposeu de diferents fulls, seguiu l'ordre d'esquerra a dreta.</t>
  </si>
  <si>
    <t xml:space="preserve">per el que fa al nom de les persones beneficiaries, NIF i tipus de persona. </t>
  </si>
  <si>
    <r>
      <t xml:space="preserve">Comenceu per el full anomenat </t>
    </r>
    <r>
      <rPr>
        <b/>
        <i/>
        <sz val="11"/>
        <color theme="1"/>
        <rFont val="Calibri"/>
        <family val="2"/>
        <scheme val="minor"/>
      </rPr>
      <t>"1 - DADES"</t>
    </r>
    <r>
      <rPr>
        <sz val="11"/>
        <color theme="1"/>
        <rFont val="Calibri"/>
        <family val="2"/>
        <scheme val="minor"/>
      </rPr>
      <t xml:space="preserve">. En aquest heu de copiar les dades introduides en el full </t>
    </r>
    <r>
      <rPr>
        <i/>
        <sz val="11"/>
        <color theme="1"/>
        <rFont val="Calibri"/>
        <family val="2"/>
        <scheme val="minor"/>
      </rPr>
      <t>"1-ENTITATS " del document "FITXA-RESUM"</t>
    </r>
  </si>
  <si>
    <t xml:space="preserve">quina actuació i l'import pressupostat per a dur a terme aquesta.  </t>
  </si>
  <si>
    <t xml:space="preserve">quina actuació i l'import pressupostat per a desenvolupar aquesta.  </t>
  </si>
  <si>
    <r>
      <t xml:space="preserve">En el full, </t>
    </r>
    <r>
      <rPr>
        <b/>
        <i/>
        <sz val="11"/>
        <color theme="1"/>
        <rFont val="Calibri"/>
        <family val="2"/>
        <scheme val="minor"/>
      </rPr>
      <t>" 2- Pressupost Àmbit A"</t>
    </r>
    <r>
      <rPr>
        <sz val="11"/>
        <color theme="1"/>
        <rFont val="Calibri"/>
        <family val="2"/>
        <scheme val="minor"/>
      </rPr>
      <t xml:space="preserve"> , en cas de presentar actuacions dins d'aquest àmbit, les heu de reflexar. Escollint la entitat que dur a terme l'actuació, </t>
    </r>
  </si>
  <si>
    <r>
      <t xml:space="preserve">En el full, </t>
    </r>
    <r>
      <rPr>
        <b/>
        <i/>
        <sz val="11"/>
        <color theme="1"/>
        <rFont val="Calibri"/>
        <family val="2"/>
        <scheme val="minor"/>
      </rPr>
      <t>" 3- Pressupost Àmbits B-J"</t>
    </r>
    <r>
      <rPr>
        <sz val="11"/>
        <color theme="1"/>
        <rFont val="Calibri"/>
        <family val="2"/>
        <scheme val="minor"/>
      </rPr>
      <t xml:space="preserve"> , en cas de presentar actuacions dins d'aquests àmbits, les heu de reflexar. Escollint la entitat que dur a terme l'actuació,  </t>
    </r>
  </si>
  <si>
    <r>
      <t xml:space="preserve">En el full, </t>
    </r>
    <r>
      <rPr>
        <b/>
        <i/>
        <sz val="11"/>
        <color theme="1"/>
        <rFont val="Calibri"/>
        <family val="2"/>
        <scheme val="minor"/>
      </rPr>
      <t>"4- Pressupost Total "</t>
    </r>
    <r>
      <rPr>
        <sz val="11"/>
        <color theme="1"/>
        <rFont val="Calibri"/>
        <family val="2"/>
        <scheme val="minor"/>
      </rPr>
      <t xml:space="preserve">, heu de traslladar la suma dels imports de les actuacions de cada una de les entitats en el conjunt del projecte. </t>
    </r>
  </si>
  <si>
    <r>
      <t>En aquesta s'hauran traslladat els imports totals (</t>
    </r>
    <r>
      <rPr>
        <b/>
        <i/>
        <sz val="11"/>
        <color theme="1"/>
        <rFont val="Calibri"/>
        <family val="2"/>
        <scheme val="minor"/>
      </rPr>
      <t xml:space="preserve"> suma de l'àmbit a i suma dels àmbits de la B-J </t>
    </r>
    <r>
      <rPr>
        <sz val="11"/>
        <color theme="1"/>
        <rFont val="Calibri"/>
        <family val="2"/>
        <scheme val="minor"/>
      </rPr>
      <t>) per cada actuació i despesa per entitats.</t>
    </r>
  </si>
  <si>
    <t>Casella Comprovació Difèrencia / Error</t>
  </si>
  <si>
    <t>DADES PROJECTE</t>
  </si>
  <si>
    <t>NOM PROJECTE</t>
  </si>
  <si>
    <t>codi: G146NRMI-906-00</t>
  </si>
  <si>
    <t>Persona o entitat Representant</t>
  </si>
  <si>
    <t>Persona o entitat Membre de l'Agrupació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</si>
</sst>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403];\-#,##0.00\ [$€-403]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0" applyFont="1" applyBorder="1" applyAlignment="1" applyProtection="1">
      <alignment horizontal="right"/>
      <protection hidden="1"/>
    </xf>
    <xf numFmtId="0" fontId="3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2" fillId="2" borderId="2" xfId="0" applyFont="1" applyFill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2" fillId="2" borderId="10" xfId="0" applyFont="1" applyFill="1" applyBorder="1" applyAlignment="1" applyProtection="1">
      <alignment horizontal="left" vertical="center" wrapText="1"/>
      <protection hidden="1"/>
    </xf>
    <xf numFmtId="164" fontId="4" fillId="0" borderId="14" xfId="1" applyNumberFormat="1" applyFont="1" applyFill="1" applyBorder="1" applyAlignment="1" applyProtection="1">
      <alignment wrapText="1"/>
      <protection locked="0" hidden="1"/>
    </xf>
    <xf numFmtId="164" fontId="3" fillId="0" borderId="15" xfId="1" applyNumberFormat="1" applyFont="1" applyFill="1" applyBorder="1" applyAlignment="1" applyProtection="1">
      <alignment wrapText="1"/>
      <protection locked="0" hidden="1"/>
    </xf>
    <xf numFmtId="0" fontId="5" fillId="2" borderId="18" xfId="0" applyFont="1" applyFill="1" applyBorder="1" applyAlignment="1" applyProtection="1">
      <alignment horizontal="center" vertical="center" wrapText="1"/>
      <protection hidden="1"/>
    </xf>
    <xf numFmtId="164" fontId="2" fillId="2" borderId="19" xfId="1" applyNumberFormat="1" applyFont="1" applyFill="1" applyBorder="1" applyAlignment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7" fillId="0" borderId="0" xfId="0" applyFont="1" applyAlignment="1">
      <alignment horizontal="left" vertical="center" indent="3"/>
    </xf>
    <xf numFmtId="0" fontId="8" fillId="3" borderId="21" xfId="0" applyFont="1" applyFill="1" applyBorder="1" applyAlignment="1" applyProtection="1">
      <alignment vertical="center" wrapText="1"/>
      <protection locked="0"/>
    </xf>
    <xf numFmtId="0" fontId="8" fillId="3" borderId="17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Protection="1">
      <protection hidden="1"/>
    </xf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20" xfId="0" applyFont="1" applyFill="1" applyBorder="1" applyAlignment="1" applyProtection="1">
      <alignment horizontal="center" vertical="center"/>
      <protection hidden="1"/>
    </xf>
    <xf numFmtId="0" fontId="2" fillId="2" borderId="24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wrapText="1"/>
      <protection hidden="1"/>
    </xf>
    <xf numFmtId="0" fontId="6" fillId="0" borderId="0" xfId="0" applyFont="1" applyProtection="1">
      <protection hidden="1"/>
    </xf>
    <xf numFmtId="0" fontId="10" fillId="3" borderId="0" xfId="0" applyFont="1" applyFill="1" applyAlignment="1" applyProtection="1">
      <alignment horizontal="left" vertical="center" wrapText="1"/>
      <protection hidden="1"/>
    </xf>
    <xf numFmtId="0" fontId="0" fillId="0" borderId="1" xfId="0" applyBorder="1"/>
    <xf numFmtId="0" fontId="2" fillId="2" borderId="6" xfId="0" applyFont="1" applyFill="1" applyBorder="1" applyAlignment="1" applyProtection="1">
      <alignment horizontal="center" vertical="center"/>
      <protection hidden="1"/>
    </xf>
    <xf numFmtId="0" fontId="8" fillId="4" borderId="21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hidden="1"/>
    </xf>
    <xf numFmtId="0" fontId="8" fillId="0" borderId="21" xfId="0" applyFont="1" applyFill="1" applyBorder="1" applyAlignment="1" applyProtection="1">
      <alignment vertical="center" wrapText="1"/>
      <protection locked="0"/>
    </xf>
    <xf numFmtId="0" fontId="8" fillId="0" borderId="17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hidden="1"/>
    </xf>
    <xf numFmtId="0" fontId="12" fillId="0" borderId="1" xfId="0" applyFont="1" applyBorder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2" borderId="19" xfId="0" applyFont="1" applyFill="1" applyBorder="1" applyAlignment="1" applyProtection="1">
      <alignment horizontal="center" vertical="center" wrapText="1"/>
      <protection hidden="1"/>
    </xf>
    <xf numFmtId="0" fontId="13" fillId="2" borderId="9" xfId="0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 applyProtection="1">
      <alignment vertical="center" wrapText="1"/>
      <protection locked="0" hidden="1"/>
    </xf>
    <xf numFmtId="0" fontId="3" fillId="3" borderId="15" xfId="0" applyFont="1" applyFill="1" applyBorder="1" applyAlignment="1" applyProtection="1">
      <alignment vertical="center" wrapText="1"/>
      <protection locked="0" hidden="1"/>
    </xf>
    <xf numFmtId="0" fontId="2" fillId="3" borderId="2" xfId="0" applyFont="1" applyFill="1" applyBorder="1" applyAlignment="1" applyProtection="1">
      <alignment vertical="center" wrapText="1"/>
      <protection locked="0" hidden="1"/>
    </xf>
    <xf numFmtId="0" fontId="3" fillId="3" borderId="2" xfId="0" applyFont="1" applyFill="1" applyBorder="1" applyAlignment="1" applyProtection="1">
      <alignment vertical="center" wrapText="1"/>
      <protection locked="0" hidden="1"/>
    </xf>
    <xf numFmtId="0" fontId="2" fillId="4" borderId="19" xfId="0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 applyProtection="1">
      <alignment vertical="center" wrapText="1"/>
      <protection locked="0" hidden="1"/>
    </xf>
    <xf numFmtId="0" fontId="0" fillId="6" borderId="2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2" fillId="4" borderId="8" xfId="0" applyFont="1" applyFill="1" applyBorder="1" applyAlignment="1" applyProtection="1">
      <alignment horizontal="center" vertical="center" wrapText="1"/>
      <protection hidden="1"/>
    </xf>
    <xf numFmtId="0" fontId="0" fillId="4" borderId="18" xfId="0" applyFill="1" applyBorder="1"/>
    <xf numFmtId="0" fontId="8" fillId="3" borderId="25" xfId="0" applyFont="1" applyFill="1" applyBorder="1" applyAlignment="1" applyProtection="1">
      <alignment vertical="center" wrapText="1"/>
      <protection locked="0"/>
    </xf>
    <xf numFmtId="164" fontId="3" fillId="0" borderId="32" xfId="1" applyNumberFormat="1" applyFont="1" applyFill="1" applyBorder="1" applyAlignment="1" applyProtection="1">
      <alignment wrapText="1"/>
      <protection locked="0" hidden="1"/>
    </xf>
    <xf numFmtId="164" fontId="5" fillId="2" borderId="35" xfId="1" applyNumberFormat="1" applyFont="1" applyFill="1" applyBorder="1" applyAlignment="1" applyProtection="1">
      <alignment wrapText="1"/>
      <protection hidden="1"/>
    </xf>
    <xf numFmtId="164" fontId="5" fillId="2" borderId="22" xfId="1" applyNumberFormat="1" applyFont="1" applyFill="1" applyBorder="1" applyAlignment="1" applyProtection="1">
      <alignment wrapText="1"/>
      <protection hidden="1"/>
    </xf>
    <xf numFmtId="164" fontId="5" fillId="2" borderId="23" xfId="1" applyNumberFormat="1" applyFont="1" applyFill="1" applyBorder="1" applyAlignment="1" applyProtection="1">
      <alignment wrapText="1"/>
      <protection hidden="1"/>
    </xf>
    <xf numFmtId="0" fontId="5" fillId="2" borderId="36" xfId="0" applyFont="1" applyFill="1" applyBorder="1" applyAlignment="1" applyProtection="1">
      <alignment horizontal="center" vertical="center" wrapText="1"/>
      <protection hidden="1"/>
    </xf>
    <xf numFmtId="0" fontId="5" fillId="2" borderId="37" xfId="0" applyFont="1" applyFill="1" applyBorder="1" applyAlignment="1" applyProtection="1">
      <alignment horizontal="center" vertical="center" wrapText="1"/>
      <protection hidden="1"/>
    </xf>
    <xf numFmtId="0" fontId="2" fillId="2" borderId="37" xfId="0" applyFont="1" applyFill="1" applyBorder="1" applyAlignment="1" applyProtection="1">
      <alignment horizontal="center" vertical="center" wrapText="1"/>
      <protection hidden="1"/>
    </xf>
    <xf numFmtId="0" fontId="2" fillId="2" borderId="38" xfId="0" applyFont="1" applyFill="1" applyBorder="1" applyAlignment="1" applyProtection="1">
      <alignment horizontal="center" vertical="center" wrapText="1"/>
      <protection hidden="1"/>
    </xf>
    <xf numFmtId="0" fontId="8" fillId="4" borderId="15" xfId="0" applyFont="1" applyFill="1" applyBorder="1" applyAlignment="1" applyProtection="1">
      <alignment vertical="center" wrapText="1"/>
      <protection locked="0"/>
    </xf>
    <xf numFmtId="0" fontId="8" fillId="4" borderId="27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center" wrapText="1"/>
      <protection locked="0" hidden="1"/>
    </xf>
    <xf numFmtId="0" fontId="0" fillId="0" borderId="0" xfId="0" applyBorder="1"/>
    <xf numFmtId="0" fontId="2" fillId="2" borderId="11" xfId="0" applyFont="1" applyFill="1" applyBorder="1" applyAlignment="1" applyProtection="1">
      <alignment horizontal="right" vertical="center"/>
      <protection hidden="1"/>
    </xf>
    <xf numFmtId="0" fontId="2" fillId="6" borderId="37" xfId="0" applyFont="1" applyFill="1" applyBorder="1" applyAlignment="1" applyProtection="1">
      <alignment horizontal="right" vertical="center"/>
      <protection hidden="1"/>
    </xf>
    <xf numFmtId="0" fontId="2" fillId="2" borderId="12" xfId="0" applyFont="1" applyFill="1" applyBorder="1" applyAlignment="1" applyProtection="1">
      <alignment horizontal="right"/>
      <protection hidden="1"/>
    </xf>
    <xf numFmtId="0" fontId="2" fillId="6" borderId="38" xfId="0" applyFont="1" applyFill="1" applyBorder="1" applyAlignment="1" applyProtection="1">
      <alignment horizontal="right" vertical="center"/>
      <protection hidden="1"/>
    </xf>
    <xf numFmtId="0" fontId="2" fillId="2" borderId="33" xfId="0" applyFont="1" applyFill="1" applyBorder="1" applyAlignment="1" applyProtection="1">
      <alignment horizontal="right" vertical="center"/>
      <protection hidden="1"/>
    </xf>
    <xf numFmtId="0" fontId="2" fillId="6" borderId="34" xfId="0" applyFont="1" applyFill="1" applyBorder="1" applyAlignment="1" applyProtection="1">
      <alignment horizontal="right" vertical="center"/>
      <protection hidden="1"/>
    </xf>
    <xf numFmtId="0" fontId="14" fillId="0" borderId="0" xfId="0" applyFont="1"/>
    <xf numFmtId="0" fontId="15" fillId="0" borderId="0" xfId="0" applyFont="1"/>
    <xf numFmtId="0" fontId="5" fillId="2" borderId="31" xfId="0" applyFont="1" applyFill="1" applyBorder="1" applyAlignment="1" applyProtection="1">
      <alignment horizontal="center" vertical="center" wrapText="1"/>
      <protection hidden="1"/>
    </xf>
    <xf numFmtId="164" fontId="5" fillId="2" borderId="36" xfId="1" applyNumberFormat="1" applyFont="1" applyFill="1" applyBorder="1" applyAlignment="1" applyProtection="1">
      <alignment wrapText="1"/>
      <protection hidden="1"/>
    </xf>
    <xf numFmtId="164" fontId="3" fillId="0" borderId="20" xfId="0" applyNumberFormat="1" applyFont="1" applyBorder="1" applyProtection="1">
      <protection hidden="1"/>
    </xf>
    <xf numFmtId="164" fontId="3" fillId="0" borderId="24" xfId="0" applyNumberFormat="1" applyFont="1" applyBorder="1" applyProtection="1">
      <protection hidden="1"/>
    </xf>
    <xf numFmtId="0" fontId="3" fillId="2" borderId="18" xfId="0" applyFont="1" applyFill="1" applyBorder="1" applyAlignment="1" applyProtection="1">
      <alignment horizontal="center" vertical="center"/>
      <protection hidden="1"/>
    </xf>
    <xf numFmtId="164" fontId="4" fillId="5" borderId="14" xfId="1" applyNumberFormat="1" applyFont="1" applyFill="1" applyBorder="1" applyAlignment="1" applyProtection="1">
      <alignment wrapText="1"/>
      <protection hidden="1"/>
    </xf>
    <xf numFmtId="164" fontId="2" fillId="5" borderId="19" xfId="1" applyNumberFormat="1" applyFont="1" applyFill="1" applyBorder="1" applyAlignment="1" applyProtection="1">
      <protection hidden="1"/>
    </xf>
    <xf numFmtId="164" fontId="5" fillId="5" borderId="26" xfId="1" applyNumberFormat="1" applyFont="1" applyFill="1" applyBorder="1" applyAlignment="1" applyProtection="1">
      <alignment wrapText="1"/>
      <protection hidden="1"/>
    </xf>
    <xf numFmtId="164" fontId="5" fillId="5" borderId="13" xfId="1" applyNumberFormat="1" applyFont="1" applyFill="1" applyBorder="1" applyAlignment="1" applyProtection="1">
      <alignment wrapText="1"/>
      <protection hidden="1"/>
    </xf>
    <xf numFmtId="164" fontId="2" fillId="5" borderId="18" xfId="1" applyNumberFormat="1" applyFont="1" applyFill="1" applyBorder="1" applyAlignment="1" applyProtection="1">
      <protection hidden="1"/>
    </xf>
    <xf numFmtId="164" fontId="5" fillId="5" borderId="11" xfId="1" applyNumberFormat="1" applyFont="1" applyFill="1" applyBorder="1" applyAlignment="1" applyProtection="1">
      <alignment wrapText="1"/>
      <protection hidden="1"/>
    </xf>
    <xf numFmtId="164" fontId="5" fillId="5" borderId="36" xfId="1" applyNumberFormat="1" applyFont="1" applyFill="1" applyBorder="1" applyAlignment="1" applyProtection="1">
      <alignment wrapText="1"/>
      <protection hidden="1"/>
    </xf>
    <xf numFmtId="164" fontId="3" fillId="5" borderId="16" xfId="1" applyNumberFormat="1" applyFont="1" applyFill="1" applyBorder="1" applyAlignment="1" applyProtection="1">
      <protection hidden="1"/>
    </xf>
    <xf numFmtId="0" fontId="11" fillId="6" borderId="28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vertical="center" wrapText="1"/>
      <protection locked="0" hidden="1"/>
    </xf>
    <xf numFmtId="0" fontId="3" fillId="3" borderId="24" xfId="0" applyFont="1" applyFill="1" applyBorder="1" applyAlignment="1" applyProtection="1">
      <alignment vertical="center" wrapText="1"/>
      <protection locked="0" hidden="1"/>
    </xf>
    <xf numFmtId="0" fontId="2" fillId="0" borderId="1" xfId="0" applyFont="1" applyBorder="1" applyAlignment="1" applyProtection="1">
      <alignment horizontal="left"/>
      <protection hidden="1"/>
    </xf>
    <xf numFmtId="0" fontId="3" fillId="7" borderId="37" xfId="0" applyFont="1" applyFill="1" applyBorder="1" applyAlignment="1" applyProtection="1">
      <alignment horizontal="left" vertical="top"/>
      <protection locked="0" hidden="1"/>
    </xf>
    <xf numFmtId="0" fontId="4" fillId="7" borderId="39" xfId="0" applyFont="1" applyFill="1" applyBorder="1" applyAlignment="1" applyProtection="1">
      <alignment horizontal="left" vertical="center"/>
      <protection locked="0" hidden="1"/>
    </xf>
    <xf numFmtId="0" fontId="4" fillId="7" borderId="40" xfId="0" applyFont="1" applyFill="1" applyBorder="1" applyAlignment="1" applyProtection="1">
      <alignment horizontal="left" vertical="center"/>
      <protection locked="0"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left" vertical="top"/>
      <protection locked="0" hidden="1"/>
    </xf>
    <xf numFmtId="0" fontId="4" fillId="0" borderId="4" xfId="0" applyFont="1" applyBorder="1" applyAlignment="1" applyProtection="1">
      <alignment horizontal="left" vertical="center"/>
      <protection locked="0" hidden="1"/>
    </xf>
    <xf numFmtId="0" fontId="4" fillId="0" borderId="5" xfId="0" applyFont="1" applyBorder="1" applyAlignment="1" applyProtection="1">
      <alignment horizontal="left" vertical="center"/>
      <protection locked="0" hidden="1"/>
    </xf>
    <xf numFmtId="0" fontId="3" fillId="0" borderId="2" xfId="0" applyFont="1" applyBorder="1" applyAlignment="1" applyProtection="1">
      <alignment horizontal="center"/>
      <protection hidden="1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8" fillId="4" borderId="27" xfId="0" applyFont="1" applyFill="1" applyBorder="1" applyAlignment="1" applyProtection="1">
      <alignment horizontal="center" vertical="center" wrapText="1"/>
      <protection locked="0"/>
    </xf>
    <xf numFmtId="0" fontId="8" fillId="4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13">
    <dxf>
      <fill>
        <patternFill>
          <bgColor rgb="FF02AE5C"/>
        </patternFill>
      </fill>
    </dxf>
    <dxf>
      <fill>
        <patternFill>
          <bgColor rgb="FFFF5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5050"/>
      <color rgb="FF02AE5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107724</xdr:colOff>
      <xdr:row>0</xdr:row>
      <xdr:rowOff>170089</xdr:rowOff>
    </xdr:from>
    <xdr:to>
      <xdr:col>3</xdr:col>
      <xdr:colOff>402812</xdr:colOff>
      <xdr:row>0</xdr:row>
      <xdr:rowOff>751674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4" y="170089"/>
          <a:ext cx="2123888" cy="537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107724</xdr:colOff>
      <xdr:row>0</xdr:row>
      <xdr:rowOff>170089</xdr:rowOff>
    </xdr:from>
    <xdr:to>
      <xdr:col>2</xdr:col>
      <xdr:colOff>1284942</xdr:colOff>
      <xdr:row>1</xdr:row>
      <xdr:rowOff>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4" y="170089"/>
          <a:ext cx="2402394" cy="771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143063</xdr:colOff>
      <xdr:row>0</xdr:row>
      <xdr:rowOff>96744</xdr:rowOff>
    </xdr:from>
    <xdr:to>
      <xdr:col>0</xdr:col>
      <xdr:colOff>2266951</xdr:colOff>
      <xdr:row>0</xdr:row>
      <xdr:rowOff>633879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063" y="96744"/>
          <a:ext cx="2123888" cy="537135"/>
        </a:xfrm>
        <a:prstGeom prst="rect">
          <a:avLst/>
        </a:prstGeom>
      </xdr:spPr>
    </xdr:pic>
    <xdr:clientData/>
  </xdr:twoCellAnchor>
  <xdr:oneCellAnchor>
    <xdr:from>
      <xdr:col>2</xdr:col>
      <xdr:colOff>200025</xdr:colOff>
      <xdr:row>1</xdr:row>
      <xdr:rowOff>9525</xdr:rowOff>
    </xdr:from>
    <xdr:ext cx="971549" cy="195566"/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5947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200025</xdr:colOff>
      <xdr:row>1</xdr:row>
      <xdr:rowOff>9525</xdr:rowOff>
    </xdr:from>
    <xdr:ext cx="971549" cy="195566"/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8452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200025</xdr:colOff>
      <xdr:row>1</xdr:row>
      <xdr:rowOff>9525</xdr:rowOff>
    </xdr:from>
    <xdr:ext cx="971549" cy="195566"/>
    <xdr:sp macro="" textlink="">
      <xdr:nvSpPr>
        <xdr:cNvPr id="5" name="QuadreDeText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8452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162113</xdr:colOff>
      <xdr:row>0</xdr:row>
      <xdr:rowOff>90394</xdr:rowOff>
    </xdr:from>
    <xdr:to>
      <xdr:col>0</xdr:col>
      <xdr:colOff>2286001</xdr:colOff>
      <xdr:row>0</xdr:row>
      <xdr:rowOff>627529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113" y="90394"/>
          <a:ext cx="2123888" cy="537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162113</xdr:colOff>
      <xdr:row>0</xdr:row>
      <xdr:rowOff>90394</xdr:rowOff>
    </xdr:from>
    <xdr:to>
      <xdr:col>0</xdr:col>
      <xdr:colOff>2286001</xdr:colOff>
      <xdr:row>0</xdr:row>
      <xdr:rowOff>627529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113" y="90394"/>
          <a:ext cx="2123888" cy="537135"/>
        </a:xfrm>
        <a:prstGeom prst="rect">
          <a:avLst/>
        </a:prstGeom>
      </xdr:spPr>
    </xdr:pic>
    <xdr:clientData/>
  </xdr:twoCellAnchor>
  <xdr:oneCellAnchor>
    <xdr:from>
      <xdr:col>2</xdr:col>
      <xdr:colOff>200025</xdr:colOff>
      <xdr:row>1</xdr:row>
      <xdr:rowOff>9525</xdr:rowOff>
    </xdr:from>
    <xdr:ext cx="971549" cy="195566"/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8452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200025</xdr:colOff>
      <xdr:row>1</xdr:row>
      <xdr:rowOff>9525</xdr:rowOff>
    </xdr:from>
    <xdr:ext cx="971549" cy="195566"/>
    <xdr:sp macro="" textlink="">
      <xdr:nvSpPr>
        <xdr:cNvPr id="5" name="QuadreDeText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8452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30"/>
  <sheetViews>
    <sheetView tabSelected="1" workbookViewId="0">
      <selection activeCell="D11" sqref="D11"/>
    </sheetView>
  </sheetViews>
  <sheetFormatPr defaultRowHeight="14.5" x14ac:dyDescent="0.35"/>
  <sheetData>
    <row r="1" spans="1:26" ht="66" customHeight="1" x14ac:dyDescent="0.35">
      <c r="A1" s="31"/>
    </row>
    <row r="3" spans="1:26" ht="18" x14ac:dyDescent="0.4">
      <c r="A3" s="32" t="s">
        <v>65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8" x14ac:dyDescent="0.35">
      <c r="A4" s="33" t="s">
        <v>66</v>
      </c>
    </row>
    <row r="6" spans="1:26" x14ac:dyDescent="0.35">
      <c r="A6" t="s">
        <v>88</v>
      </c>
    </row>
    <row r="8" spans="1:26" x14ac:dyDescent="0.35">
      <c r="A8" s="66" t="s">
        <v>89</v>
      </c>
      <c r="B8" s="66"/>
      <c r="C8" s="66"/>
      <c r="D8" s="66"/>
      <c r="E8" s="66"/>
      <c r="F8" s="66"/>
    </row>
    <row r="10" spans="1:26" x14ac:dyDescent="0.35">
      <c r="A10" t="s">
        <v>91</v>
      </c>
    </row>
    <row r="11" spans="1:26" x14ac:dyDescent="0.35">
      <c r="A11" t="s">
        <v>90</v>
      </c>
    </row>
    <row r="12" spans="1:26" x14ac:dyDescent="0.35">
      <c r="A12" s="66" t="s">
        <v>79</v>
      </c>
      <c r="B12" s="66"/>
      <c r="C12" s="66"/>
      <c r="D12" s="66"/>
      <c r="E12" s="66"/>
      <c r="F12" s="66"/>
      <c r="G12" s="66"/>
      <c r="H12" s="66"/>
      <c r="I12" s="66"/>
    </row>
    <row r="14" spans="1:26" x14ac:dyDescent="0.35">
      <c r="A14" t="s">
        <v>94</v>
      </c>
    </row>
    <row r="15" spans="1:26" x14ac:dyDescent="0.35">
      <c r="A15" t="s">
        <v>92</v>
      </c>
    </row>
    <row r="16" spans="1:26" x14ac:dyDescent="0.35">
      <c r="A16" s="67" t="s">
        <v>75</v>
      </c>
      <c r="B16" s="67"/>
      <c r="C16" s="67"/>
      <c r="D16" s="67"/>
      <c r="E16" s="67"/>
      <c r="F16" s="67"/>
    </row>
    <row r="18" spans="1:6" x14ac:dyDescent="0.35">
      <c r="A18" t="s">
        <v>95</v>
      </c>
    </row>
    <row r="19" spans="1:6" x14ac:dyDescent="0.35">
      <c r="A19" t="s">
        <v>93</v>
      </c>
    </row>
    <row r="20" spans="1:6" x14ac:dyDescent="0.35">
      <c r="A20" s="67" t="s">
        <v>75</v>
      </c>
      <c r="B20" s="67"/>
      <c r="C20" s="67"/>
      <c r="D20" s="67"/>
      <c r="E20" s="67"/>
      <c r="F20" s="67"/>
    </row>
    <row r="22" spans="1:6" x14ac:dyDescent="0.35">
      <c r="A22" t="s">
        <v>96</v>
      </c>
    </row>
    <row r="23" spans="1:6" x14ac:dyDescent="0.35">
      <c r="A23" t="s">
        <v>97</v>
      </c>
    </row>
    <row r="24" spans="1:6" x14ac:dyDescent="0.35">
      <c r="A24" t="s">
        <v>85</v>
      </c>
    </row>
    <row r="25" spans="1:6" x14ac:dyDescent="0.35">
      <c r="A25" t="s">
        <v>86</v>
      </c>
    </row>
    <row r="27" spans="1:6" x14ac:dyDescent="0.35">
      <c r="A27" t="s">
        <v>87</v>
      </c>
    </row>
    <row r="29" spans="1:6" x14ac:dyDescent="0.35">
      <c r="A29" t="s">
        <v>67</v>
      </c>
    </row>
    <row r="30" spans="1:6" x14ac:dyDescent="0.35">
      <c r="A30" t="s">
        <v>101</v>
      </c>
    </row>
  </sheetData>
  <sheetProtection algorithmName="SHA-512" hashValue="QM5j4bFmgb4zdeMIuOEQ91WRjVWonztXlyvg7GSbywJiIvaDkpWqkxzGK/Mg+i9JOuZsNyHXEdFublN1wVuAWA==" saltValue="/KqziZCMluZz7KZhJdaKH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3" zoomScale="85" workbookViewId="0">
      <selection activeCell="E13" sqref="E13"/>
    </sheetView>
  </sheetViews>
  <sheetFormatPr defaultRowHeight="14.5" x14ac:dyDescent="0.35"/>
  <cols>
    <col min="3" max="3" width="46.81640625" customWidth="1"/>
    <col min="4" max="4" width="12.453125" customWidth="1"/>
    <col min="5" max="5" width="17.453125" customWidth="1"/>
  </cols>
  <sheetData>
    <row r="1" spans="1:26" ht="74" customHeight="1" x14ac:dyDescent="0.35">
      <c r="A1" s="31"/>
    </row>
    <row r="3" spans="1:26" ht="18" x14ac:dyDescent="0.4">
      <c r="A3" s="32" t="s">
        <v>65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8" x14ac:dyDescent="0.35">
      <c r="A4" s="33" t="s">
        <v>99</v>
      </c>
    </row>
    <row r="5" spans="1:26" ht="15" thickBot="1" x14ac:dyDescent="0.4"/>
    <row r="6" spans="1:26" ht="15" thickBot="1" x14ac:dyDescent="0.4">
      <c r="C6" s="81" t="s">
        <v>100</v>
      </c>
      <c r="D6" s="84"/>
      <c r="E6" s="59"/>
      <c r="F6" s="59"/>
    </row>
    <row r="7" spans="1:26" ht="15" thickBot="1" x14ac:dyDescent="0.4">
      <c r="C7" s="82" t="s">
        <v>0</v>
      </c>
      <c r="D7" s="84"/>
      <c r="E7" s="59"/>
      <c r="F7" s="59"/>
    </row>
    <row r="8" spans="1:26" ht="15" thickBot="1" x14ac:dyDescent="0.4">
      <c r="C8" s="82" t="s">
        <v>1</v>
      </c>
      <c r="D8" s="84"/>
      <c r="E8" s="59"/>
      <c r="F8" s="59"/>
    </row>
    <row r="9" spans="1:26" ht="15" thickBot="1" x14ac:dyDescent="0.4">
      <c r="C9" s="83" t="s">
        <v>69</v>
      </c>
      <c r="D9" s="85"/>
      <c r="E9" s="59"/>
      <c r="F9" s="59"/>
    </row>
    <row r="10" spans="1:26" x14ac:dyDescent="0.35">
      <c r="C10" s="58"/>
      <c r="D10" s="58"/>
      <c r="E10" s="59"/>
      <c r="F10" s="59"/>
    </row>
    <row r="11" spans="1:26" ht="15" thickBot="1" x14ac:dyDescent="0.4"/>
    <row r="12" spans="1:26" ht="52.5" thickBot="1" x14ac:dyDescent="0.4">
      <c r="C12" s="34" t="s">
        <v>74</v>
      </c>
      <c r="D12" s="35" t="s">
        <v>70</v>
      </c>
      <c r="E12" s="35" t="s">
        <v>71</v>
      </c>
    </row>
    <row r="13" spans="1:26" x14ac:dyDescent="0.35">
      <c r="B13" s="42">
        <v>1</v>
      </c>
      <c r="C13" s="36"/>
      <c r="D13" s="36"/>
      <c r="E13" s="37"/>
    </row>
    <row r="14" spans="1:26" x14ac:dyDescent="0.35">
      <c r="B14" s="43">
        <v>2</v>
      </c>
      <c r="C14" s="38"/>
      <c r="D14" s="36"/>
      <c r="E14" s="39"/>
    </row>
    <row r="15" spans="1:26" x14ac:dyDescent="0.35">
      <c r="B15" s="43">
        <v>3</v>
      </c>
      <c r="C15" s="38"/>
      <c r="D15" s="36"/>
      <c r="E15" s="39"/>
    </row>
    <row r="16" spans="1:26" x14ac:dyDescent="0.35">
      <c r="B16" s="43">
        <v>4</v>
      </c>
      <c r="C16" s="38"/>
      <c r="D16" s="36"/>
      <c r="E16" s="39"/>
    </row>
    <row r="17" spans="2:5" x14ac:dyDescent="0.35">
      <c r="B17" s="43">
        <v>5</v>
      </c>
      <c r="C17" s="38"/>
      <c r="D17" s="38"/>
      <c r="E17" s="39"/>
    </row>
    <row r="18" spans="2:5" x14ac:dyDescent="0.35">
      <c r="B18" s="43">
        <v>6</v>
      </c>
      <c r="C18" s="38"/>
      <c r="D18" s="38"/>
      <c r="E18" s="39"/>
    </row>
    <row r="19" spans="2:5" x14ac:dyDescent="0.35">
      <c r="B19" s="43">
        <v>7</v>
      </c>
      <c r="C19" s="38"/>
      <c r="D19" s="38"/>
      <c r="E19" s="39"/>
    </row>
    <row r="20" spans="2:5" x14ac:dyDescent="0.35">
      <c r="B20" s="43">
        <v>8</v>
      </c>
      <c r="C20" s="41"/>
      <c r="D20" s="38"/>
      <c r="E20" s="39"/>
    </row>
    <row r="21" spans="2:5" x14ac:dyDescent="0.35">
      <c r="B21" s="43">
        <v>9</v>
      </c>
      <c r="C21" s="41"/>
      <c r="D21" s="38"/>
      <c r="E21" s="39"/>
    </row>
    <row r="22" spans="2:5" x14ac:dyDescent="0.35">
      <c r="B22" s="43">
        <v>10</v>
      </c>
      <c r="C22" s="41"/>
      <c r="D22" s="38"/>
      <c r="E22" s="39"/>
    </row>
    <row r="23" spans="2:5" x14ac:dyDescent="0.35">
      <c r="B23" s="43">
        <v>11</v>
      </c>
      <c r="C23" s="41"/>
      <c r="D23" s="38"/>
      <c r="E23" s="39"/>
    </row>
    <row r="24" spans="2:5" x14ac:dyDescent="0.35">
      <c r="B24" s="43">
        <v>12</v>
      </c>
      <c r="C24" s="41"/>
      <c r="D24" s="38"/>
      <c r="E24" s="39"/>
    </row>
    <row r="25" spans="2:5" x14ac:dyDescent="0.35">
      <c r="B25" s="43">
        <v>13</v>
      </c>
      <c r="C25" s="41"/>
      <c r="D25" s="38"/>
      <c r="E25" s="39"/>
    </row>
    <row r="26" spans="2:5" x14ac:dyDescent="0.35">
      <c r="B26" s="43">
        <v>14</v>
      </c>
      <c r="C26" s="41"/>
      <c r="D26" s="38"/>
      <c r="E26" s="39"/>
    </row>
    <row r="27" spans="2:5" x14ac:dyDescent="0.35">
      <c r="B27" s="43">
        <v>15</v>
      </c>
      <c r="C27" s="41"/>
      <c r="D27" s="38"/>
      <c r="E27" s="39"/>
    </row>
    <row r="28" spans="2:5" x14ac:dyDescent="0.35">
      <c r="B28" s="43">
        <v>16</v>
      </c>
      <c r="C28" s="41"/>
      <c r="D28" s="38"/>
      <c r="E28" s="39"/>
    </row>
    <row r="29" spans="2:5" x14ac:dyDescent="0.35">
      <c r="B29" s="43">
        <v>17</v>
      </c>
      <c r="C29" s="41"/>
      <c r="D29" s="38"/>
      <c r="E29" s="39"/>
    </row>
    <row r="30" spans="2:5" x14ac:dyDescent="0.35">
      <c r="B30" s="43">
        <v>18</v>
      </c>
      <c r="C30" s="41"/>
      <c r="D30" s="38"/>
      <c r="E30" s="39"/>
    </row>
    <row r="31" spans="2:5" x14ac:dyDescent="0.35">
      <c r="B31" s="43">
        <v>19</v>
      </c>
      <c r="C31" s="41"/>
      <c r="D31" s="38"/>
      <c r="E31" s="39"/>
    </row>
    <row r="32" spans="2:5" ht="15" thickBot="1" x14ac:dyDescent="0.4">
      <c r="B32" s="44">
        <v>20</v>
      </c>
      <c r="C32" s="41"/>
      <c r="D32" s="38"/>
      <c r="E32" s="39"/>
    </row>
  </sheetData>
  <sheetProtection password="DAA7" sheet="1" objects="1" scenarios="1"/>
  <dataValidations count="2">
    <dataValidation type="textLength" allowBlank="1" showInputMessage="1" showErrorMessage="1" promptTitle="Nom de la entitat" prompt="Heu d'introduir el nom de l'entitat beneficiaria_x000a_" sqref="C13:C19">
      <formula1>5</formula1>
      <formula2>30</formula2>
    </dataValidation>
    <dataValidation type="textLength" allowBlank="1" showInputMessage="1" showErrorMessage="1" promptTitle="NIF" prompt="Introduïu el NIF de la entitat o persona física_x000a_" sqref="D13:D19">
      <formula1>9</formula1>
      <formula2>9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Àmbit projecte" error="Heu d'escollir l'àmbit principal del projecte_x000a_" promptTitle="Àmbit principal projecte" prompt="Esculliu l'àmbit principal del projecte_x000a__x000a_">
          <x14:formula1>
            <xm:f>Desplegables!$B$3:$B$12</xm:f>
          </x14:formula1>
          <xm:sqref>D9</xm:sqref>
        </x14:dataValidation>
        <x14:dataValidation type="list" allowBlank="1" showInputMessage="1" showErrorMessage="1" errorTitle="Tipus  Persona" error="Heu d'escollir el rol del tipus de persona_x000a_" promptTitle="Tipus d'entitat-Persona" prompt="Esculliu el tipus d'entitat o persona en funció del seu rol en el projecte">
          <x14:formula1>
            <xm:f>Desplegables!$G$3:$G$4</xm:f>
          </x14:formula1>
          <xm:sqref>E13:E32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zoomScale="68" zoomScaleNormal="68" workbookViewId="0">
      <selection activeCell="F43" sqref="F43"/>
    </sheetView>
  </sheetViews>
  <sheetFormatPr defaultRowHeight="14.5" x14ac:dyDescent="0.35"/>
  <cols>
    <col min="1" max="1" width="49.1796875" customWidth="1"/>
    <col min="2" max="2" width="42.7265625" customWidth="1"/>
    <col min="3" max="3" width="13.36328125" customWidth="1"/>
    <col min="4" max="4" width="14.36328125" customWidth="1"/>
    <col min="5" max="5" width="13.26953125" customWidth="1"/>
    <col min="6" max="6" width="18.6328125" customWidth="1"/>
    <col min="7" max="7" width="10.81640625" customWidth="1"/>
    <col min="9" max="10" width="13.453125" customWidth="1"/>
    <col min="12" max="12" width="16.6328125" customWidth="1"/>
    <col min="14" max="14" width="11.54296875" customWidth="1"/>
    <col min="15" max="15" width="11.81640625" customWidth="1"/>
    <col min="16" max="16" width="14.36328125" customWidth="1"/>
    <col min="17" max="17" width="12.36328125" customWidth="1"/>
  </cols>
  <sheetData>
    <row r="1" spans="1:17" ht="58.5" customHeight="1" x14ac:dyDescent="0.35"/>
    <row r="2" spans="1:17" x14ac:dyDescent="0.35">
      <c r="A2" s="86" t="s">
        <v>24</v>
      </c>
      <c r="B2" s="86"/>
      <c r="C2" s="86"/>
      <c r="D2" s="1"/>
      <c r="E2" s="1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" thickBot="1" x14ac:dyDescent="0.4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35">
      <c r="A4" s="60" t="s">
        <v>0</v>
      </c>
      <c r="B4" s="61" t="str">
        <f>IF('1 - DADES'!$D$7=0,"",'1 - DADES'!$D$7)</f>
        <v/>
      </c>
      <c r="C4" s="87"/>
      <c r="D4" s="87"/>
      <c r="E4" s="62" t="s">
        <v>1</v>
      </c>
      <c r="F4" s="63" t="str">
        <f>IF('1 - DADES'!$D$8=0,"",'1 - DADES'!$D$8)</f>
        <v/>
      </c>
      <c r="G4" s="7"/>
      <c r="H4" s="7"/>
      <c r="I4" s="7"/>
      <c r="J4" s="7"/>
      <c r="K4" s="3"/>
      <c r="L4" s="3"/>
      <c r="M4" s="3"/>
      <c r="N4" s="3"/>
      <c r="O4" s="3"/>
      <c r="P4" s="3"/>
      <c r="Q4" s="3"/>
    </row>
    <row r="5" spans="1:17" ht="15" thickBot="1" x14ac:dyDescent="0.4">
      <c r="A5" s="64" t="s">
        <v>2</v>
      </c>
      <c r="B5" s="65" t="str">
        <f>IF('1 - DADES'!$D$6=0,"",'1 - DADES'!$D$6)</f>
        <v/>
      </c>
      <c r="C5" s="88"/>
      <c r="D5" s="88"/>
      <c r="E5" s="88"/>
      <c r="F5" s="89"/>
      <c r="G5" s="8"/>
      <c r="H5" s="8"/>
      <c r="I5" s="8"/>
      <c r="J5" s="8"/>
      <c r="K5" s="3"/>
      <c r="L5" s="3"/>
      <c r="M5" s="3"/>
      <c r="N5" s="3"/>
      <c r="O5" s="3"/>
      <c r="P5" s="3"/>
      <c r="Q5" s="3"/>
    </row>
    <row r="6" spans="1:17" ht="15" thickBot="1" x14ac:dyDescent="0.4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38" customHeight="1" thickBot="1" x14ac:dyDescent="0.4">
      <c r="A7" s="24" t="s">
        <v>56</v>
      </c>
      <c r="B7" s="24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</row>
    <row r="8" spans="1:17" ht="58" thickBot="1" x14ac:dyDescent="0.4">
      <c r="A8" s="40" t="s">
        <v>61</v>
      </c>
      <c r="B8" s="45" t="s">
        <v>62</v>
      </c>
      <c r="C8" s="52" t="s">
        <v>52</v>
      </c>
      <c r="D8" s="53" t="s">
        <v>53</v>
      </c>
      <c r="E8" s="53" t="s">
        <v>59</v>
      </c>
      <c r="F8" s="53" t="s">
        <v>60</v>
      </c>
      <c r="G8" s="53" t="s">
        <v>54</v>
      </c>
      <c r="H8" s="53" t="s">
        <v>3</v>
      </c>
      <c r="I8" s="53" t="s">
        <v>4</v>
      </c>
      <c r="J8" s="53" t="s">
        <v>68</v>
      </c>
      <c r="K8" s="53" t="s">
        <v>5</v>
      </c>
      <c r="L8" s="53" t="s">
        <v>64</v>
      </c>
      <c r="M8" s="53" t="s">
        <v>6</v>
      </c>
      <c r="N8" s="53" t="s">
        <v>7</v>
      </c>
      <c r="O8" s="54" t="s">
        <v>8</v>
      </c>
      <c r="P8" s="54" t="s">
        <v>9</v>
      </c>
      <c r="Q8" s="55" t="s">
        <v>10</v>
      </c>
    </row>
    <row r="9" spans="1:17" ht="15" thickBot="1" x14ac:dyDescent="0.4">
      <c r="A9" s="9" t="s">
        <v>80</v>
      </c>
      <c r="B9" s="9" t="s">
        <v>63</v>
      </c>
      <c r="C9" s="4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1"/>
    </row>
    <row r="10" spans="1:17" ht="15" thickBot="1" x14ac:dyDescent="0.4">
      <c r="A10" s="29"/>
      <c r="B10" s="29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73">
        <f>SUM(C10:N10)</f>
        <v>0</v>
      </c>
      <c r="P10" s="11">
        <v>0</v>
      </c>
      <c r="Q10" s="75">
        <f t="shared" ref="Q10:Q40" si="0">O10-P10</f>
        <v>0</v>
      </c>
    </row>
    <row r="11" spans="1:17" ht="15" thickBot="1" x14ac:dyDescent="0.4">
      <c r="A11" s="30"/>
      <c r="B11" s="30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73">
        <f t="shared" ref="O11:O40" si="1">SUM(C11:N11)</f>
        <v>0</v>
      </c>
      <c r="P11" s="10">
        <v>0</v>
      </c>
      <c r="Q11" s="76">
        <f t="shared" si="0"/>
        <v>0</v>
      </c>
    </row>
    <row r="12" spans="1:17" ht="15" thickBot="1" x14ac:dyDescent="0.4">
      <c r="A12" s="30"/>
      <c r="B12" s="30"/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73">
        <f t="shared" si="1"/>
        <v>0</v>
      </c>
      <c r="P12" s="10">
        <v>0</v>
      </c>
      <c r="Q12" s="76">
        <f t="shared" si="0"/>
        <v>0</v>
      </c>
    </row>
    <row r="13" spans="1:17" ht="15" thickBot="1" x14ac:dyDescent="0.4">
      <c r="A13" s="30"/>
      <c r="B13" s="30"/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73">
        <f t="shared" si="1"/>
        <v>0</v>
      </c>
      <c r="P13" s="10">
        <v>0</v>
      </c>
      <c r="Q13" s="76">
        <f t="shared" si="0"/>
        <v>0</v>
      </c>
    </row>
    <row r="14" spans="1:17" ht="15" thickBot="1" x14ac:dyDescent="0.4">
      <c r="A14" s="30"/>
      <c r="B14" s="30"/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73">
        <f t="shared" si="1"/>
        <v>0</v>
      </c>
      <c r="P14" s="10">
        <v>0</v>
      </c>
      <c r="Q14" s="76">
        <f t="shared" si="0"/>
        <v>0</v>
      </c>
    </row>
    <row r="15" spans="1:17" ht="15" thickBot="1" x14ac:dyDescent="0.4">
      <c r="A15" s="30"/>
      <c r="B15" s="30"/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73">
        <f t="shared" si="1"/>
        <v>0</v>
      </c>
      <c r="P15" s="10">
        <v>0</v>
      </c>
      <c r="Q15" s="76">
        <f t="shared" si="0"/>
        <v>0</v>
      </c>
    </row>
    <row r="16" spans="1:17" ht="15" thickBot="1" x14ac:dyDescent="0.4">
      <c r="A16" s="30"/>
      <c r="B16" s="30"/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73">
        <f t="shared" si="1"/>
        <v>0</v>
      </c>
      <c r="P16" s="10">
        <v>0</v>
      </c>
      <c r="Q16" s="76">
        <f t="shared" si="0"/>
        <v>0</v>
      </c>
    </row>
    <row r="17" spans="1:17" ht="15" thickBot="1" x14ac:dyDescent="0.4">
      <c r="A17" s="30"/>
      <c r="B17" s="30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73">
        <f t="shared" si="1"/>
        <v>0</v>
      </c>
      <c r="P17" s="10">
        <v>0</v>
      </c>
      <c r="Q17" s="76">
        <f t="shared" si="0"/>
        <v>0</v>
      </c>
    </row>
    <row r="18" spans="1:17" ht="15" thickBot="1" x14ac:dyDescent="0.4">
      <c r="A18" s="30"/>
      <c r="B18" s="30"/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73">
        <f t="shared" si="1"/>
        <v>0</v>
      </c>
      <c r="P18" s="10">
        <v>0</v>
      </c>
      <c r="Q18" s="76">
        <f t="shared" si="0"/>
        <v>0</v>
      </c>
    </row>
    <row r="19" spans="1:17" ht="15" thickBot="1" x14ac:dyDescent="0.4">
      <c r="A19" s="30"/>
      <c r="B19" s="30"/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73">
        <f t="shared" si="1"/>
        <v>0</v>
      </c>
      <c r="P19" s="10">
        <v>0</v>
      </c>
      <c r="Q19" s="76">
        <f t="shared" si="0"/>
        <v>0</v>
      </c>
    </row>
    <row r="20" spans="1:17" ht="15" thickBot="1" x14ac:dyDescent="0.4">
      <c r="A20" s="30"/>
      <c r="B20" s="30"/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73">
        <f t="shared" si="1"/>
        <v>0</v>
      </c>
      <c r="P20" s="10">
        <v>0</v>
      </c>
      <c r="Q20" s="76">
        <f t="shared" si="0"/>
        <v>0</v>
      </c>
    </row>
    <row r="21" spans="1:17" ht="15" thickBot="1" x14ac:dyDescent="0.4">
      <c r="A21" s="30"/>
      <c r="B21" s="30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73">
        <f t="shared" si="1"/>
        <v>0</v>
      </c>
      <c r="P21" s="10">
        <v>0</v>
      </c>
      <c r="Q21" s="76">
        <f t="shared" si="0"/>
        <v>0</v>
      </c>
    </row>
    <row r="22" spans="1:17" ht="15" thickBot="1" x14ac:dyDescent="0.4">
      <c r="A22" s="30"/>
      <c r="B22" s="30"/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73">
        <f t="shared" si="1"/>
        <v>0</v>
      </c>
      <c r="P22" s="10">
        <v>0</v>
      </c>
      <c r="Q22" s="76">
        <f t="shared" si="0"/>
        <v>0</v>
      </c>
    </row>
    <row r="23" spans="1:17" ht="15" thickBot="1" x14ac:dyDescent="0.4">
      <c r="A23" s="30"/>
      <c r="B23" s="30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73">
        <f t="shared" si="1"/>
        <v>0</v>
      </c>
      <c r="P23" s="10">
        <v>0</v>
      </c>
      <c r="Q23" s="76">
        <f t="shared" si="0"/>
        <v>0</v>
      </c>
    </row>
    <row r="24" spans="1:17" ht="15" thickBot="1" x14ac:dyDescent="0.4">
      <c r="A24" s="30"/>
      <c r="B24" s="30"/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73">
        <f t="shared" si="1"/>
        <v>0</v>
      </c>
      <c r="P24" s="10">
        <v>0</v>
      </c>
      <c r="Q24" s="76">
        <f t="shared" si="0"/>
        <v>0</v>
      </c>
    </row>
    <row r="25" spans="1:17" ht="15" thickBot="1" x14ac:dyDescent="0.4">
      <c r="A25" s="30"/>
      <c r="B25" s="30"/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73">
        <f t="shared" si="1"/>
        <v>0</v>
      </c>
      <c r="P25" s="10">
        <v>0</v>
      </c>
      <c r="Q25" s="76">
        <f t="shared" si="0"/>
        <v>0</v>
      </c>
    </row>
    <row r="26" spans="1:17" ht="15" thickBot="1" x14ac:dyDescent="0.4">
      <c r="A26" s="30"/>
      <c r="B26" s="30"/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73">
        <f t="shared" si="1"/>
        <v>0</v>
      </c>
      <c r="P26" s="10">
        <v>0</v>
      </c>
      <c r="Q26" s="76">
        <f t="shared" si="0"/>
        <v>0</v>
      </c>
    </row>
    <row r="27" spans="1:17" ht="15" thickBot="1" x14ac:dyDescent="0.4">
      <c r="A27" s="30"/>
      <c r="B27" s="30"/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73">
        <f t="shared" si="1"/>
        <v>0</v>
      </c>
      <c r="P27" s="10">
        <v>0</v>
      </c>
      <c r="Q27" s="76">
        <f t="shared" si="0"/>
        <v>0</v>
      </c>
    </row>
    <row r="28" spans="1:17" ht="15" thickBot="1" x14ac:dyDescent="0.4">
      <c r="A28" s="30"/>
      <c r="B28" s="30"/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73">
        <f t="shared" ref="O28:O33" si="2">SUM(C28:N28)</f>
        <v>0</v>
      </c>
      <c r="P28" s="10">
        <v>0</v>
      </c>
      <c r="Q28" s="76">
        <f t="shared" ref="Q28:Q33" si="3">O28-P28</f>
        <v>0</v>
      </c>
    </row>
    <row r="29" spans="1:17" ht="15" thickBot="1" x14ac:dyDescent="0.4">
      <c r="A29" s="30"/>
      <c r="B29" s="30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73">
        <f t="shared" si="2"/>
        <v>0</v>
      </c>
      <c r="P29" s="10">
        <v>0</v>
      </c>
      <c r="Q29" s="76">
        <f t="shared" si="3"/>
        <v>0</v>
      </c>
    </row>
    <row r="30" spans="1:17" ht="15" thickBot="1" x14ac:dyDescent="0.4">
      <c r="A30" s="30"/>
      <c r="B30" s="30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73">
        <f t="shared" si="2"/>
        <v>0</v>
      </c>
      <c r="P30" s="10">
        <v>0</v>
      </c>
      <c r="Q30" s="76">
        <f t="shared" si="3"/>
        <v>0</v>
      </c>
    </row>
    <row r="31" spans="1:17" ht="15" thickBot="1" x14ac:dyDescent="0.4">
      <c r="A31" s="30"/>
      <c r="B31" s="30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73">
        <f t="shared" si="2"/>
        <v>0</v>
      </c>
      <c r="P31" s="10">
        <v>0</v>
      </c>
      <c r="Q31" s="76">
        <f t="shared" si="3"/>
        <v>0</v>
      </c>
    </row>
    <row r="32" spans="1:17" ht="15" thickBot="1" x14ac:dyDescent="0.4">
      <c r="A32" s="30"/>
      <c r="B32" s="30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73">
        <f t="shared" si="2"/>
        <v>0</v>
      </c>
      <c r="P32" s="10">
        <v>0</v>
      </c>
      <c r="Q32" s="76">
        <f t="shared" si="3"/>
        <v>0</v>
      </c>
    </row>
    <row r="33" spans="1:17" ht="15" thickBot="1" x14ac:dyDescent="0.4">
      <c r="A33" s="30"/>
      <c r="B33" s="30"/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73">
        <f t="shared" si="2"/>
        <v>0</v>
      </c>
      <c r="P33" s="10">
        <v>0</v>
      </c>
      <c r="Q33" s="76">
        <f t="shared" si="3"/>
        <v>0</v>
      </c>
    </row>
    <row r="34" spans="1:17" ht="15" thickBot="1" x14ac:dyDescent="0.4">
      <c r="A34" s="30"/>
      <c r="B34" s="30"/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73">
        <f t="shared" si="1"/>
        <v>0</v>
      </c>
      <c r="P34" s="10">
        <v>0</v>
      </c>
      <c r="Q34" s="76">
        <f t="shared" si="0"/>
        <v>0</v>
      </c>
    </row>
    <row r="35" spans="1:17" ht="15" thickBot="1" x14ac:dyDescent="0.4">
      <c r="A35" s="30"/>
      <c r="B35" s="30"/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73">
        <f t="shared" si="1"/>
        <v>0</v>
      </c>
      <c r="P35" s="10">
        <v>0</v>
      </c>
      <c r="Q35" s="76">
        <f t="shared" si="0"/>
        <v>0</v>
      </c>
    </row>
    <row r="36" spans="1:17" ht="15" thickBot="1" x14ac:dyDescent="0.4">
      <c r="A36" s="30"/>
      <c r="B36" s="30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73">
        <f t="shared" si="1"/>
        <v>0</v>
      </c>
      <c r="P36" s="10">
        <v>0</v>
      </c>
      <c r="Q36" s="76">
        <f t="shared" si="0"/>
        <v>0</v>
      </c>
    </row>
    <row r="37" spans="1:17" ht="15" thickBot="1" x14ac:dyDescent="0.4">
      <c r="A37" s="30"/>
      <c r="B37" s="30"/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73">
        <f t="shared" si="1"/>
        <v>0</v>
      </c>
      <c r="P37" s="10">
        <v>0</v>
      </c>
      <c r="Q37" s="76">
        <f t="shared" si="0"/>
        <v>0</v>
      </c>
    </row>
    <row r="38" spans="1:17" ht="15" thickBot="1" x14ac:dyDescent="0.4">
      <c r="A38" s="30"/>
      <c r="B38" s="30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73">
        <f t="shared" si="1"/>
        <v>0</v>
      </c>
      <c r="P38" s="10">
        <v>0</v>
      </c>
      <c r="Q38" s="76">
        <f t="shared" si="0"/>
        <v>0</v>
      </c>
    </row>
    <row r="39" spans="1:17" ht="15" thickBot="1" x14ac:dyDescent="0.4">
      <c r="A39" s="30"/>
      <c r="B39" s="30"/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73">
        <f t="shared" si="1"/>
        <v>0</v>
      </c>
      <c r="P39" s="10">
        <v>0</v>
      </c>
      <c r="Q39" s="76">
        <f t="shared" si="0"/>
        <v>0</v>
      </c>
    </row>
    <row r="40" spans="1:17" ht="15" thickBot="1" x14ac:dyDescent="0.4">
      <c r="A40" s="30"/>
      <c r="B40" s="30"/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73">
        <f t="shared" si="1"/>
        <v>0</v>
      </c>
      <c r="P40" s="10">
        <v>0</v>
      </c>
      <c r="Q40" s="76">
        <f t="shared" si="0"/>
        <v>0</v>
      </c>
    </row>
    <row r="41" spans="1:17" ht="15" thickBot="1" x14ac:dyDescent="0.4">
      <c r="A41" s="12"/>
      <c r="B41" s="28" t="s">
        <v>77</v>
      </c>
      <c r="C41" s="13">
        <f>SUM(C10:C40)</f>
        <v>0</v>
      </c>
      <c r="D41" s="13">
        <f t="shared" ref="D41:O41" si="4">SUM(D10:D40)</f>
        <v>0</v>
      </c>
      <c r="E41" s="13">
        <f t="shared" si="4"/>
        <v>0</v>
      </c>
      <c r="F41" s="13">
        <f t="shared" si="4"/>
        <v>0</v>
      </c>
      <c r="G41" s="13">
        <f t="shared" si="4"/>
        <v>0</v>
      </c>
      <c r="H41" s="13">
        <f t="shared" si="4"/>
        <v>0</v>
      </c>
      <c r="I41" s="13">
        <f t="shared" si="4"/>
        <v>0</v>
      </c>
      <c r="J41" s="13">
        <f t="shared" si="4"/>
        <v>0</v>
      </c>
      <c r="K41" s="13">
        <f t="shared" si="4"/>
        <v>0</v>
      </c>
      <c r="L41" s="13">
        <f t="shared" si="4"/>
        <v>0</v>
      </c>
      <c r="M41" s="13">
        <f t="shared" si="4"/>
        <v>0</v>
      </c>
      <c r="N41" s="13">
        <f t="shared" si="4"/>
        <v>0</v>
      </c>
      <c r="O41" s="74">
        <f t="shared" si="4"/>
        <v>0</v>
      </c>
      <c r="P41" s="13">
        <f>SUM(P10:P40)</f>
        <v>0</v>
      </c>
      <c r="Q41" s="77">
        <f>SUM(Q10:Q40)</f>
        <v>0</v>
      </c>
    </row>
    <row r="42" spans="1:17" ht="88.5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22" t="s">
        <v>11</v>
      </c>
    </row>
  </sheetData>
  <sheetProtection algorithmName="SHA-512" hashValue="skmB1cBZHmP98uTNzfNWSpKVS4oxheJdZFLFGNZJJD9vKZuThBfIns1jTXnAaDfUNOGYevZfp6mPQLp9yr1Oog==" saltValue="4nXCmUXMeUe2hl5Jlrq12A==" spinCount="100000" sheet="1" objects="1" scenarios="1"/>
  <mergeCells count="4">
    <mergeCell ref="A2:C2"/>
    <mergeCell ref="C4:D4"/>
    <mergeCell ref="C5:F5"/>
    <mergeCell ref="C7:Q7"/>
  </mergeCells>
  <conditionalFormatting sqref="L10:L12 L24:L27 L34:L40">
    <cfRule type="expression" dxfId="12" priority="6">
      <formula>($L$10&gt;0.3*$O$9)</formula>
    </cfRule>
  </conditionalFormatting>
  <conditionalFormatting sqref="Q9:Q27 Q34:Q40">
    <cfRule type="cellIs" dxfId="11" priority="5" operator="greaterThan">
      <formula>30000</formula>
    </cfRule>
  </conditionalFormatting>
  <conditionalFormatting sqref="Q41">
    <cfRule type="cellIs" dxfId="10" priority="4" operator="greaterThan">
      <formula>30000</formula>
    </cfRule>
  </conditionalFormatting>
  <conditionalFormatting sqref="L13:L23">
    <cfRule type="expression" dxfId="9" priority="3">
      <formula>($L$10&gt;0.3*$O$9)</formula>
    </cfRule>
  </conditionalFormatting>
  <conditionalFormatting sqref="L28:L33">
    <cfRule type="expression" dxfId="8" priority="2">
      <formula>($L$10&gt;0.3*$O$9)</formula>
    </cfRule>
  </conditionalFormatting>
  <conditionalFormatting sqref="Q28:Q33">
    <cfRule type="cellIs" dxfId="7" priority="1" operator="greaterThan">
      <formula>30000</formula>
    </cfRule>
  </conditionalFormatting>
  <dataValidations count="3">
    <dataValidation type="textLength" operator="equal" allowBlank="1" showInputMessage="1" showErrorMessage="1" sqref="G4:J4">
      <formula1>9</formula1>
    </dataValidation>
    <dataValidation type="whole" operator="lessThan" allowBlank="1" showInputMessage="1" showErrorMessage="1" errorTitle="Import màxim" error="L'import màxim indicat ha de 30.000 euros" promptTitle="Import màxim àmbit" prompt="Import màxim subvencionable en l'àmbit A és de 30.000 euros" sqref="Q41">
      <formula1>30001</formula1>
    </dataValidation>
    <dataValidation type="whole" operator="greaterThan" allowBlank="1" showInputMessage="1" showErrorMessage="1" errorTitle="Import màxim" error="L'import sol·licitat supera el màxim" promptTitle="Import màxim " prompt="Import màxim subvencionable 30.000 euros" sqref="Q9:Q40">
      <formula1>30000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Actuació" prompt="Esculliu l'actuació que es realitza">
          <x14:formula1>
            <xm:f>Desplegables!$E$3:$E$14</xm:f>
          </x14:formula1>
          <xm:sqref>B10:B40</xm:sqref>
        </x14:dataValidation>
        <x14:dataValidation type="list" allowBlank="1" showInputMessage="1" showErrorMessage="1">
          <x14:formula1>
            <xm:f>'1 - DADES'!$C$13:$C$32</xm:f>
          </x14:formula1>
          <xm:sqref>A10:A40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opLeftCell="B1" zoomScale="64" zoomScaleNormal="83" workbookViewId="0">
      <selection activeCell="F43" sqref="F43"/>
    </sheetView>
  </sheetViews>
  <sheetFormatPr defaultRowHeight="14.5" x14ac:dyDescent="0.35"/>
  <cols>
    <col min="1" max="2" width="42.7265625" customWidth="1"/>
    <col min="3" max="3" width="13.7265625" customWidth="1"/>
    <col min="4" max="4" width="13.453125" customWidth="1"/>
    <col min="5" max="5" width="13.7265625" customWidth="1"/>
    <col min="6" max="6" width="16" customWidth="1"/>
    <col min="7" max="7" width="15.36328125" customWidth="1"/>
    <col min="8" max="8" width="12.7265625" customWidth="1"/>
    <col min="9" max="9" width="14.08984375" customWidth="1"/>
    <col min="10" max="10" width="12.7265625" customWidth="1"/>
    <col min="12" max="12" width="13.6328125" customWidth="1"/>
    <col min="13" max="13" width="11.36328125" customWidth="1"/>
    <col min="14" max="14" width="11.26953125" customWidth="1"/>
    <col min="15" max="15" width="12" customWidth="1"/>
    <col min="16" max="16" width="12.7265625" customWidth="1"/>
    <col min="17" max="17" width="11.54296875" customWidth="1"/>
  </cols>
  <sheetData>
    <row r="1" spans="1:17" ht="57.5" customHeight="1" x14ac:dyDescent="0.35"/>
    <row r="2" spans="1:17" x14ac:dyDescent="0.35">
      <c r="A2" s="86" t="s">
        <v>25</v>
      </c>
      <c r="B2" s="86"/>
      <c r="C2" s="86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5"/>
      <c r="Q2" s="25"/>
    </row>
    <row r="3" spans="1:17" ht="15" thickBot="1" x14ac:dyDescent="0.4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x14ac:dyDescent="0.35">
      <c r="A4" s="5" t="s">
        <v>0</v>
      </c>
      <c r="B4" s="61" t="str">
        <f>IF('1 - DADES'!$D$7=0,"",'1 - DADES'!$D$7)</f>
        <v/>
      </c>
      <c r="C4" s="92"/>
      <c r="D4" s="92"/>
      <c r="E4" s="6" t="s">
        <v>1</v>
      </c>
      <c r="F4" s="63" t="str">
        <f>IF('1 - DADES'!$D$8=0,"",'1 - DADES'!$D$8)</f>
        <v/>
      </c>
      <c r="G4" s="7"/>
      <c r="H4" s="7"/>
      <c r="I4" s="7"/>
      <c r="J4" s="3"/>
      <c r="K4" s="3"/>
      <c r="L4" s="3"/>
      <c r="M4" s="3"/>
      <c r="N4" s="3"/>
      <c r="O4" s="3"/>
    </row>
    <row r="5" spans="1:17" ht="15" thickBot="1" x14ac:dyDescent="0.4">
      <c r="A5" s="5" t="s">
        <v>2</v>
      </c>
      <c r="B5" s="65" t="str">
        <f>IF('1 - DADES'!$D$6=0,"",'1 - DADES'!$D$6)</f>
        <v/>
      </c>
      <c r="C5" s="93"/>
      <c r="D5" s="93"/>
      <c r="E5" s="93"/>
      <c r="F5" s="94"/>
      <c r="G5" s="8"/>
      <c r="H5" s="8"/>
      <c r="I5" s="8"/>
      <c r="J5" s="3"/>
      <c r="K5" s="3"/>
      <c r="L5" s="3"/>
      <c r="M5" s="3"/>
      <c r="N5" s="3"/>
      <c r="O5" s="3"/>
    </row>
    <row r="6" spans="1:17" ht="15" thickBot="1" x14ac:dyDescent="0.4">
      <c r="A6" s="5" t="s">
        <v>12</v>
      </c>
      <c r="B6" s="65" t="str">
        <f>IF('1 - DADES'!$D$9=0,"",'1 - DADES'!$D$9)</f>
        <v/>
      </c>
      <c r="C6" s="95"/>
      <c r="D6" s="95"/>
      <c r="E6" s="95"/>
      <c r="F6" s="95"/>
      <c r="G6" s="3"/>
      <c r="H6" s="3"/>
      <c r="I6" s="3"/>
      <c r="J6" s="3"/>
      <c r="K6" s="3"/>
      <c r="L6" s="3"/>
      <c r="M6" s="3"/>
      <c r="N6" s="3"/>
      <c r="O6" s="3"/>
    </row>
    <row r="7" spans="1:17" ht="15" thickBot="1" x14ac:dyDescent="0.4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7" ht="38" customHeight="1" thickBot="1" x14ac:dyDescent="0.4">
      <c r="A8" s="24" t="s">
        <v>56</v>
      </c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ht="58" thickBot="1" x14ac:dyDescent="0.4">
      <c r="A9" s="40" t="s">
        <v>61</v>
      </c>
      <c r="B9" s="40" t="s">
        <v>62</v>
      </c>
      <c r="C9" s="52" t="s">
        <v>52</v>
      </c>
      <c r="D9" s="53" t="s">
        <v>53</v>
      </c>
      <c r="E9" s="53" t="s">
        <v>59</v>
      </c>
      <c r="F9" s="53" t="s">
        <v>60</v>
      </c>
      <c r="G9" s="53" t="s">
        <v>54</v>
      </c>
      <c r="H9" s="53" t="s">
        <v>3</v>
      </c>
      <c r="I9" s="53" t="s">
        <v>4</v>
      </c>
      <c r="J9" s="53" t="s">
        <v>68</v>
      </c>
      <c r="K9" s="53" t="s">
        <v>5</v>
      </c>
      <c r="L9" s="53" t="s">
        <v>64</v>
      </c>
      <c r="M9" s="53" t="s">
        <v>6</v>
      </c>
      <c r="N9" s="53" t="s">
        <v>7</v>
      </c>
      <c r="O9" s="54" t="s">
        <v>8</v>
      </c>
      <c r="P9" s="54" t="s">
        <v>9</v>
      </c>
      <c r="Q9" s="55" t="s">
        <v>10</v>
      </c>
    </row>
    <row r="10" spans="1:17" ht="15" thickBot="1" x14ac:dyDescent="0.4">
      <c r="A10" s="9" t="s">
        <v>80</v>
      </c>
      <c r="B10" s="9" t="s">
        <v>63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1"/>
    </row>
    <row r="11" spans="1:17" ht="15" thickBot="1" x14ac:dyDescent="0.4">
      <c r="A11" s="29"/>
      <c r="B11" s="29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78">
        <f t="shared" ref="O11:O40" si="0">SUM(C11:N11)</f>
        <v>0</v>
      </c>
      <c r="P11" s="10">
        <v>0</v>
      </c>
      <c r="Q11" s="76">
        <f t="shared" ref="Q11:Q40" si="1">O11-P11</f>
        <v>0</v>
      </c>
    </row>
    <row r="12" spans="1:17" ht="15" thickBot="1" x14ac:dyDescent="0.4">
      <c r="A12" s="30"/>
      <c r="B12" s="30"/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78">
        <f t="shared" si="0"/>
        <v>0</v>
      </c>
      <c r="P12" s="10">
        <v>0</v>
      </c>
      <c r="Q12" s="76">
        <f t="shared" si="1"/>
        <v>0</v>
      </c>
    </row>
    <row r="13" spans="1:17" ht="15" thickBot="1" x14ac:dyDescent="0.4">
      <c r="A13" s="30"/>
      <c r="B13" s="30"/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78">
        <f t="shared" si="0"/>
        <v>0</v>
      </c>
      <c r="P13" s="10">
        <v>0</v>
      </c>
      <c r="Q13" s="76">
        <f t="shared" si="1"/>
        <v>0</v>
      </c>
    </row>
    <row r="14" spans="1:17" ht="15" thickBot="1" x14ac:dyDescent="0.4">
      <c r="A14" s="30"/>
      <c r="B14" s="30"/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78">
        <f t="shared" si="0"/>
        <v>0</v>
      </c>
      <c r="P14" s="10">
        <v>0</v>
      </c>
      <c r="Q14" s="76">
        <f t="shared" si="1"/>
        <v>0</v>
      </c>
    </row>
    <row r="15" spans="1:17" ht="15" thickBot="1" x14ac:dyDescent="0.4">
      <c r="A15" s="30"/>
      <c r="B15" s="30"/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78">
        <f t="shared" si="0"/>
        <v>0</v>
      </c>
      <c r="P15" s="10">
        <v>0</v>
      </c>
      <c r="Q15" s="76">
        <f t="shared" si="1"/>
        <v>0</v>
      </c>
    </row>
    <row r="16" spans="1:17" ht="15" thickBot="1" x14ac:dyDescent="0.4">
      <c r="A16" s="30"/>
      <c r="B16" s="30"/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78">
        <f t="shared" si="0"/>
        <v>0</v>
      </c>
      <c r="P16" s="10">
        <v>0</v>
      </c>
      <c r="Q16" s="76">
        <f t="shared" si="1"/>
        <v>0</v>
      </c>
    </row>
    <row r="17" spans="1:17" ht="15" thickBot="1" x14ac:dyDescent="0.4">
      <c r="A17" s="30"/>
      <c r="B17" s="30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78">
        <f t="shared" si="0"/>
        <v>0</v>
      </c>
      <c r="P17" s="10">
        <v>0</v>
      </c>
      <c r="Q17" s="76">
        <f t="shared" si="1"/>
        <v>0</v>
      </c>
    </row>
    <row r="18" spans="1:17" ht="15" thickBot="1" x14ac:dyDescent="0.4">
      <c r="A18" s="30"/>
      <c r="B18" s="30"/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78">
        <f t="shared" si="0"/>
        <v>0</v>
      </c>
      <c r="P18" s="10">
        <v>0</v>
      </c>
      <c r="Q18" s="76">
        <f t="shared" si="1"/>
        <v>0</v>
      </c>
    </row>
    <row r="19" spans="1:17" ht="15" thickBot="1" x14ac:dyDescent="0.4">
      <c r="A19" s="30"/>
      <c r="B19" s="30"/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78">
        <f t="shared" si="0"/>
        <v>0</v>
      </c>
      <c r="P19" s="10">
        <v>0</v>
      </c>
      <c r="Q19" s="76">
        <f t="shared" si="1"/>
        <v>0</v>
      </c>
    </row>
    <row r="20" spans="1:17" ht="15" thickBot="1" x14ac:dyDescent="0.4">
      <c r="A20" s="30"/>
      <c r="B20" s="30"/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78">
        <f t="shared" si="0"/>
        <v>0</v>
      </c>
      <c r="P20" s="10">
        <v>0</v>
      </c>
      <c r="Q20" s="76">
        <f t="shared" si="1"/>
        <v>0</v>
      </c>
    </row>
    <row r="21" spans="1:17" ht="15" thickBot="1" x14ac:dyDescent="0.4">
      <c r="A21" s="30"/>
      <c r="B21" s="30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78">
        <f t="shared" si="0"/>
        <v>0</v>
      </c>
      <c r="P21" s="10">
        <v>0</v>
      </c>
      <c r="Q21" s="76">
        <f t="shared" si="1"/>
        <v>0</v>
      </c>
    </row>
    <row r="22" spans="1:17" ht="15" thickBot="1" x14ac:dyDescent="0.4">
      <c r="A22" s="30"/>
      <c r="B22" s="30"/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78">
        <f t="shared" si="0"/>
        <v>0</v>
      </c>
      <c r="P22" s="10">
        <v>0</v>
      </c>
      <c r="Q22" s="76">
        <f t="shared" si="1"/>
        <v>0</v>
      </c>
    </row>
    <row r="23" spans="1:17" ht="15" thickBot="1" x14ac:dyDescent="0.4">
      <c r="A23" s="30"/>
      <c r="B23" s="30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78">
        <f t="shared" si="0"/>
        <v>0</v>
      </c>
      <c r="P23" s="10">
        <v>0</v>
      </c>
      <c r="Q23" s="76">
        <f t="shared" si="1"/>
        <v>0</v>
      </c>
    </row>
    <row r="24" spans="1:17" ht="15" thickBot="1" x14ac:dyDescent="0.4">
      <c r="A24" s="30"/>
      <c r="B24" s="30"/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78">
        <f t="shared" si="0"/>
        <v>0</v>
      </c>
      <c r="P24" s="10">
        <v>0</v>
      </c>
      <c r="Q24" s="76">
        <f t="shared" si="1"/>
        <v>0</v>
      </c>
    </row>
    <row r="25" spans="1:17" ht="15" thickBot="1" x14ac:dyDescent="0.4">
      <c r="A25" s="30"/>
      <c r="B25" s="30"/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78">
        <f t="shared" si="0"/>
        <v>0</v>
      </c>
      <c r="P25" s="10">
        <v>0</v>
      </c>
      <c r="Q25" s="76">
        <f t="shared" si="1"/>
        <v>0</v>
      </c>
    </row>
    <row r="26" spans="1:17" ht="15" thickBot="1" x14ac:dyDescent="0.4">
      <c r="A26" s="30"/>
      <c r="B26" s="30"/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78">
        <f t="shared" si="0"/>
        <v>0</v>
      </c>
      <c r="P26" s="10">
        <v>0</v>
      </c>
      <c r="Q26" s="76">
        <f t="shared" si="1"/>
        <v>0</v>
      </c>
    </row>
    <row r="27" spans="1:17" ht="15" thickBot="1" x14ac:dyDescent="0.4">
      <c r="A27" s="30"/>
      <c r="B27" s="30"/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78">
        <f t="shared" si="0"/>
        <v>0</v>
      </c>
      <c r="P27" s="10">
        <v>0</v>
      </c>
      <c r="Q27" s="76">
        <f t="shared" si="1"/>
        <v>0</v>
      </c>
    </row>
    <row r="28" spans="1:17" ht="15" thickBot="1" x14ac:dyDescent="0.4">
      <c r="A28" s="30"/>
      <c r="B28" s="30"/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78">
        <f t="shared" si="0"/>
        <v>0</v>
      </c>
      <c r="P28" s="10">
        <v>0</v>
      </c>
      <c r="Q28" s="76">
        <f t="shared" si="1"/>
        <v>0</v>
      </c>
    </row>
    <row r="29" spans="1:17" ht="15" thickBot="1" x14ac:dyDescent="0.4">
      <c r="A29" s="30"/>
      <c r="B29" s="30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78">
        <f t="shared" si="0"/>
        <v>0</v>
      </c>
      <c r="P29" s="10">
        <v>0</v>
      </c>
      <c r="Q29" s="76">
        <f t="shared" si="1"/>
        <v>0</v>
      </c>
    </row>
    <row r="30" spans="1:17" ht="15" thickBot="1" x14ac:dyDescent="0.4">
      <c r="A30" s="30"/>
      <c r="B30" s="30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78">
        <f t="shared" si="0"/>
        <v>0</v>
      </c>
      <c r="P30" s="10">
        <v>0</v>
      </c>
      <c r="Q30" s="76">
        <f t="shared" si="1"/>
        <v>0</v>
      </c>
    </row>
    <row r="31" spans="1:17" ht="15" thickBot="1" x14ac:dyDescent="0.4">
      <c r="A31" s="30"/>
      <c r="B31" s="30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78">
        <f t="shared" si="0"/>
        <v>0</v>
      </c>
      <c r="P31" s="10">
        <v>0</v>
      </c>
      <c r="Q31" s="76">
        <f t="shared" si="1"/>
        <v>0</v>
      </c>
    </row>
    <row r="32" spans="1:17" ht="15" thickBot="1" x14ac:dyDescent="0.4">
      <c r="A32" s="30"/>
      <c r="B32" s="30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78">
        <f t="shared" si="0"/>
        <v>0</v>
      </c>
      <c r="P32" s="10">
        <v>0</v>
      </c>
      <c r="Q32" s="76">
        <f t="shared" si="1"/>
        <v>0</v>
      </c>
    </row>
    <row r="33" spans="1:17" ht="15" thickBot="1" x14ac:dyDescent="0.4">
      <c r="A33" s="30"/>
      <c r="B33" s="30"/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78">
        <f t="shared" si="0"/>
        <v>0</v>
      </c>
      <c r="P33" s="10">
        <v>0</v>
      </c>
      <c r="Q33" s="76">
        <f t="shared" si="1"/>
        <v>0</v>
      </c>
    </row>
    <row r="34" spans="1:17" ht="15" thickBot="1" x14ac:dyDescent="0.4">
      <c r="A34" s="30"/>
      <c r="B34" s="30"/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78">
        <f t="shared" si="0"/>
        <v>0</v>
      </c>
      <c r="P34" s="10">
        <v>0</v>
      </c>
      <c r="Q34" s="76">
        <f t="shared" si="1"/>
        <v>0</v>
      </c>
    </row>
    <row r="35" spans="1:17" ht="15" thickBot="1" x14ac:dyDescent="0.4">
      <c r="A35" s="30"/>
      <c r="B35" s="30"/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78">
        <f t="shared" si="0"/>
        <v>0</v>
      </c>
      <c r="P35" s="10">
        <v>0</v>
      </c>
      <c r="Q35" s="76">
        <f t="shared" si="1"/>
        <v>0</v>
      </c>
    </row>
    <row r="36" spans="1:17" ht="15" thickBot="1" x14ac:dyDescent="0.4">
      <c r="A36" s="30"/>
      <c r="B36" s="30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78">
        <f t="shared" si="0"/>
        <v>0</v>
      </c>
      <c r="P36" s="10">
        <v>0</v>
      </c>
      <c r="Q36" s="76">
        <f t="shared" si="1"/>
        <v>0</v>
      </c>
    </row>
    <row r="37" spans="1:17" ht="15" thickBot="1" x14ac:dyDescent="0.4">
      <c r="A37" s="30"/>
      <c r="B37" s="30"/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78">
        <f t="shared" si="0"/>
        <v>0</v>
      </c>
      <c r="P37" s="10">
        <v>0</v>
      </c>
      <c r="Q37" s="76">
        <f t="shared" si="1"/>
        <v>0</v>
      </c>
    </row>
    <row r="38" spans="1:17" ht="15" thickBot="1" x14ac:dyDescent="0.4">
      <c r="A38" s="30"/>
      <c r="B38" s="30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78">
        <f t="shared" si="0"/>
        <v>0</v>
      </c>
      <c r="P38" s="10">
        <v>0</v>
      </c>
      <c r="Q38" s="76">
        <f t="shared" si="1"/>
        <v>0</v>
      </c>
    </row>
    <row r="39" spans="1:17" ht="15" thickBot="1" x14ac:dyDescent="0.4">
      <c r="A39" s="30"/>
      <c r="B39" s="30"/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78">
        <f t="shared" si="0"/>
        <v>0</v>
      </c>
      <c r="P39" s="10">
        <v>0</v>
      </c>
      <c r="Q39" s="76">
        <f t="shared" si="1"/>
        <v>0</v>
      </c>
    </row>
    <row r="40" spans="1:17" ht="15" thickBot="1" x14ac:dyDescent="0.4">
      <c r="A40" s="30"/>
      <c r="B40" s="30"/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78">
        <f t="shared" si="0"/>
        <v>0</v>
      </c>
      <c r="P40" s="10">
        <v>0</v>
      </c>
      <c r="Q40" s="76">
        <f t="shared" si="1"/>
        <v>0</v>
      </c>
    </row>
    <row r="41" spans="1:17" ht="15" thickBot="1" x14ac:dyDescent="0.4">
      <c r="A41" s="12"/>
      <c r="B41" s="12" t="s">
        <v>76</v>
      </c>
      <c r="C41" s="13">
        <f t="shared" ref="C41:Q41" si="2">SUM(C11:C40)</f>
        <v>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  <c r="H41" s="13">
        <f t="shared" si="2"/>
        <v>0</v>
      </c>
      <c r="I41" s="13">
        <f t="shared" si="2"/>
        <v>0</v>
      </c>
      <c r="J41" s="13">
        <f t="shared" si="2"/>
        <v>0</v>
      </c>
      <c r="K41" s="13">
        <f t="shared" si="2"/>
        <v>0</v>
      </c>
      <c r="L41" s="13">
        <f t="shared" si="2"/>
        <v>0</v>
      </c>
      <c r="M41" s="13">
        <f t="shared" si="2"/>
        <v>0</v>
      </c>
      <c r="N41" s="13">
        <f t="shared" si="2"/>
        <v>0</v>
      </c>
      <c r="O41" s="74">
        <f t="shared" si="2"/>
        <v>0</v>
      </c>
      <c r="P41" s="13">
        <f t="shared" si="2"/>
        <v>0</v>
      </c>
      <c r="Q41" s="77">
        <f t="shared" si="2"/>
        <v>0</v>
      </c>
    </row>
    <row r="42" spans="1:17" ht="70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14"/>
      <c r="Q42" s="14" t="s">
        <v>11</v>
      </c>
    </row>
  </sheetData>
  <sheetProtection algorithmName="SHA-512" hashValue="dLuNHQP1ZsY//3mdwD4w5YjmoIIKfHkMrvDoJT8nQoSxDgyXgmGzmiLAaSS0mQWhXKbQCtDRqFTfrwAjeRC15g==" saltValue="zRI410dlr1Cd9bC3uVmTHw==" spinCount="100000" sheet="1" objects="1" scenarios="1"/>
  <mergeCells count="4">
    <mergeCell ref="A2:C2"/>
    <mergeCell ref="C4:D4"/>
    <mergeCell ref="C5:F5"/>
    <mergeCell ref="C6:F6"/>
  </mergeCells>
  <conditionalFormatting sqref="Q11:Q40">
    <cfRule type="cellIs" dxfId="6" priority="3" operator="greaterThan">
      <formula>15000</formula>
    </cfRule>
  </conditionalFormatting>
  <conditionalFormatting sqref="Q41">
    <cfRule type="cellIs" dxfId="5" priority="2" operator="greaterThan">
      <formula>15000</formula>
    </cfRule>
  </conditionalFormatting>
  <conditionalFormatting sqref="Q10">
    <cfRule type="cellIs" dxfId="4" priority="1" operator="greaterThan">
      <formula>30000</formula>
    </cfRule>
  </conditionalFormatting>
  <dataValidations count="2">
    <dataValidation type="textLength" operator="equal" allowBlank="1" showInputMessage="1" showErrorMessage="1" sqref="G4:I4">
      <formula1>9</formula1>
    </dataValidation>
    <dataValidation type="whole" operator="greaterThan" allowBlank="1" showInputMessage="1" showErrorMessage="1" errorTitle="Import màxim" error="L'import sol·licitat supera el màxim" promptTitle="Import màxim " prompt="Import màxim subvencionable 30.000 euros" sqref="Q10">
      <formula1>30000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Desplegables!$B$3:$B$12</xm:f>
          </x14:formula1>
          <xm:sqref>C6:F6</xm:sqref>
        </x14:dataValidation>
        <x14:dataValidation type="list" allowBlank="1" showInputMessage="1" showErrorMessage="1" promptTitle="Actuació" prompt="Esculliu l'actuació que es realitza">
          <x14:formula1>
            <xm:f>Desplegables!$E$3:$E$14</xm:f>
          </x14:formula1>
          <xm:sqref>B11:B40</xm:sqref>
        </x14:dataValidation>
        <x14:dataValidation type="list" allowBlank="1" showInputMessage="1" showErrorMessage="1">
          <x14:formula1>
            <xm:f>'1 - DADES'!$C$13:$C$32</xm:f>
          </x14:formula1>
          <xm:sqref>A11:A40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zoomScale="99" zoomScaleNormal="99" workbookViewId="0">
      <selection activeCell="H4" sqref="H4"/>
    </sheetView>
  </sheetViews>
  <sheetFormatPr defaultRowHeight="14.5" x14ac:dyDescent="0.35"/>
  <cols>
    <col min="1" max="2" width="42.7265625" customWidth="1"/>
    <col min="3" max="3" width="14.7265625" customWidth="1"/>
    <col min="4" max="4" width="14.90625" customWidth="1"/>
    <col min="5" max="5" width="13.6328125" customWidth="1"/>
    <col min="6" max="6" width="16" customWidth="1"/>
    <col min="7" max="7" width="13.81640625" customWidth="1"/>
    <col min="8" max="8" width="14.1796875" customWidth="1"/>
    <col min="9" max="9" width="13.7265625" customWidth="1"/>
    <col min="10" max="10" width="12.7265625" customWidth="1"/>
    <col min="11" max="11" width="9.81640625" customWidth="1"/>
    <col min="12" max="12" width="17.1796875" customWidth="1"/>
    <col min="13" max="15" width="11.1796875" customWidth="1"/>
    <col min="16" max="16" width="13.26953125" customWidth="1"/>
    <col min="17" max="17" width="11.08984375" customWidth="1"/>
    <col min="18" max="18" width="17.54296875" customWidth="1"/>
  </cols>
  <sheetData>
    <row r="1" spans="1:17" ht="58" customHeight="1" x14ac:dyDescent="0.35"/>
    <row r="2" spans="1:17" x14ac:dyDescent="0.35">
      <c r="A2" s="86" t="s">
        <v>55</v>
      </c>
      <c r="B2" s="86"/>
      <c r="C2" s="86"/>
      <c r="D2" s="1" t="s">
        <v>101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5"/>
      <c r="Q2" s="25"/>
    </row>
    <row r="3" spans="1:17" ht="15" thickBot="1" x14ac:dyDescent="0.4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x14ac:dyDescent="0.35">
      <c r="A4" s="5" t="s">
        <v>0</v>
      </c>
      <c r="B4" s="61" t="str">
        <f>IF('1 - DADES'!$D$7=0,"",'1 - DADES'!$D$7)</f>
        <v/>
      </c>
      <c r="C4" s="92"/>
      <c r="D4" s="92"/>
      <c r="E4" s="6" t="s">
        <v>1</v>
      </c>
      <c r="F4" s="63" t="str">
        <f>IF('1 - DADES'!$D$8=0,"",'1 - DADES'!$D$8)</f>
        <v/>
      </c>
      <c r="G4" s="7"/>
      <c r="H4" s="7"/>
      <c r="I4" s="7"/>
      <c r="J4" s="3"/>
      <c r="K4" s="3"/>
      <c r="L4" s="3"/>
      <c r="M4" s="3"/>
      <c r="N4" s="3"/>
      <c r="O4" s="3"/>
    </row>
    <row r="5" spans="1:17" ht="15" thickBot="1" x14ac:dyDescent="0.4">
      <c r="A5" s="5" t="s">
        <v>2</v>
      </c>
      <c r="B5" s="65" t="str">
        <f>IF('1 - DADES'!$D$6=0,"",'1 - DADES'!$D$6)</f>
        <v/>
      </c>
      <c r="C5" s="93"/>
      <c r="D5" s="93"/>
      <c r="E5" s="93"/>
      <c r="F5" s="94"/>
      <c r="G5" s="8"/>
      <c r="H5" s="8"/>
      <c r="I5" s="8"/>
      <c r="J5" s="3"/>
      <c r="K5" s="3"/>
      <c r="L5" s="3"/>
      <c r="M5" s="3"/>
      <c r="N5" s="3"/>
      <c r="O5" s="3"/>
    </row>
    <row r="6" spans="1:17" ht="15" thickBot="1" x14ac:dyDescent="0.4">
      <c r="A6" s="5" t="s">
        <v>12</v>
      </c>
      <c r="B6" s="65" t="str">
        <f>IF('1 - DADES'!$D$9=0,"",'1 - DADES'!$D$9)</f>
        <v/>
      </c>
      <c r="C6" s="95"/>
      <c r="D6" s="95"/>
      <c r="E6" s="95"/>
      <c r="F6" s="95"/>
      <c r="G6" s="3"/>
      <c r="H6" s="3"/>
      <c r="I6" s="3"/>
      <c r="J6" s="3"/>
      <c r="K6" s="3"/>
      <c r="L6" s="3"/>
      <c r="M6" s="3"/>
      <c r="N6" s="3"/>
      <c r="O6" s="3"/>
    </row>
    <row r="7" spans="1:17" ht="15" thickBot="1" x14ac:dyDescent="0.4">
      <c r="A7" s="23"/>
      <c r="B7" s="2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7" ht="38" customHeight="1" thickBot="1" x14ac:dyDescent="0.4">
      <c r="A8" s="24" t="s">
        <v>57</v>
      </c>
      <c r="B8" s="24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1:17" ht="46.5" thickBot="1" x14ac:dyDescent="0.4">
      <c r="A9" s="45" t="s">
        <v>72</v>
      </c>
      <c r="B9" s="45" t="s">
        <v>73</v>
      </c>
      <c r="C9" s="52" t="s">
        <v>52</v>
      </c>
      <c r="D9" s="53" t="s">
        <v>53</v>
      </c>
      <c r="E9" s="53" t="s">
        <v>59</v>
      </c>
      <c r="F9" s="53" t="s">
        <v>60</v>
      </c>
      <c r="G9" s="53" t="s">
        <v>54</v>
      </c>
      <c r="H9" s="53" t="s">
        <v>3</v>
      </c>
      <c r="I9" s="53" t="s">
        <v>4</v>
      </c>
      <c r="J9" s="53" t="s">
        <v>68</v>
      </c>
      <c r="K9" s="53" t="s">
        <v>5</v>
      </c>
      <c r="L9" s="53" t="s">
        <v>64</v>
      </c>
      <c r="M9" s="53" t="s">
        <v>6</v>
      </c>
      <c r="N9" s="53" t="s">
        <v>7</v>
      </c>
      <c r="O9" s="54" t="s">
        <v>8</v>
      </c>
      <c r="P9" s="54" t="s">
        <v>9</v>
      </c>
      <c r="Q9" s="55" t="s">
        <v>10</v>
      </c>
    </row>
    <row r="10" spans="1:17" ht="15" thickBot="1" x14ac:dyDescent="0.4">
      <c r="A10" s="9"/>
      <c r="B10" s="9" t="s">
        <v>80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1"/>
    </row>
    <row r="11" spans="1:17" ht="18" customHeight="1" x14ac:dyDescent="0.35">
      <c r="A11" s="96" t="s">
        <v>40</v>
      </c>
      <c r="B11" s="16"/>
      <c r="C11" s="48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0">
        <v>0</v>
      </c>
      <c r="M11" s="10">
        <v>0</v>
      </c>
      <c r="N11" s="10">
        <v>0</v>
      </c>
      <c r="O11" s="73">
        <f>SUM(C11:N11)</f>
        <v>0</v>
      </c>
      <c r="P11" s="11">
        <v>0</v>
      </c>
      <c r="Q11" s="80">
        <f>O11-P11</f>
        <v>0</v>
      </c>
    </row>
    <row r="12" spans="1:17" x14ac:dyDescent="0.35">
      <c r="A12" s="97"/>
      <c r="B12" s="17"/>
      <c r="C12" s="48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0">
        <v>0</v>
      </c>
      <c r="M12" s="10">
        <v>0</v>
      </c>
      <c r="N12" s="10">
        <v>0</v>
      </c>
      <c r="O12" s="73">
        <f t="shared" ref="O12:O70" si="0">SUM(C12:N12)</f>
        <v>0</v>
      </c>
      <c r="P12" s="11">
        <v>0</v>
      </c>
      <c r="Q12" s="80">
        <f t="shared" ref="Q12:Q70" si="1">O12-P12</f>
        <v>0</v>
      </c>
    </row>
    <row r="13" spans="1:17" x14ac:dyDescent="0.35">
      <c r="A13" s="97"/>
      <c r="B13" s="17"/>
      <c r="C13" s="48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  <c r="M13" s="10">
        <v>0</v>
      </c>
      <c r="N13" s="10">
        <v>0</v>
      </c>
      <c r="O13" s="73">
        <f t="shared" si="0"/>
        <v>0</v>
      </c>
      <c r="P13" s="11">
        <v>0</v>
      </c>
      <c r="Q13" s="80">
        <f t="shared" si="1"/>
        <v>0</v>
      </c>
    </row>
    <row r="14" spans="1:17" x14ac:dyDescent="0.35">
      <c r="A14" s="97"/>
      <c r="B14" s="17"/>
      <c r="C14" s="48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  <c r="M14" s="10">
        <v>0</v>
      </c>
      <c r="N14" s="10">
        <v>0</v>
      </c>
      <c r="O14" s="73">
        <f t="shared" si="0"/>
        <v>0</v>
      </c>
      <c r="P14" s="11">
        <v>0</v>
      </c>
      <c r="Q14" s="80">
        <f t="shared" si="1"/>
        <v>0</v>
      </c>
    </row>
    <row r="15" spans="1:17" x14ac:dyDescent="0.35">
      <c r="A15" s="98"/>
      <c r="B15" s="17"/>
      <c r="C15" s="48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  <c r="M15" s="10">
        <v>0</v>
      </c>
      <c r="N15" s="10">
        <v>0</v>
      </c>
      <c r="O15" s="73">
        <f t="shared" si="0"/>
        <v>0</v>
      </c>
      <c r="P15" s="11">
        <v>0</v>
      </c>
      <c r="Q15" s="80">
        <f t="shared" si="1"/>
        <v>0</v>
      </c>
    </row>
    <row r="16" spans="1:17" x14ac:dyDescent="0.35">
      <c r="A16" s="96" t="s">
        <v>41</v>
      </c>
      <c r="B16" s="17"/>
      <c r="C16" s="48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  <c r="M16" s="10">
        <v>0</v>
      </c>
      <c r="N16" s="10">
        <v>0</v>
      </c>
      <c r="O16" s="73">
        <f t="shared" si="0"/>
        <v>0</v>
      </c>
      <c r="P16" s="11">
        <v>0</v>
      </c>
      <c r="Q16" s="80">
        <f t="shared" si="1"/>
        <v>0</v>
      </c>
    </row>
    <row r="17" spans="1:17" x14ac:dyDescent="0.35">
      <c r="A17" s="97"/>
      <c r="B17" s="17"/>
      <c r="C17" s="48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  <c r="M17" s="10">
        <v>0</v>
      </c>
      <c r="N17" s="10">
        <v>0</v>
      </c>
      <c r="O17" s="73">
        <f t="shared" si="0"/>
        <v>0</v>
      </c>
      <c r="P17" s="11">
        <v>0</v>
      </c>
      <c r="Q17" s="80">
        <f t="shared" si="1"/>
        <v>0</v>
      </c>
    </row>
    <row r="18" spans="1:17" x14ac:dyDescent="0.35">
      <c r="A18" s="97"/>
      <c r="B18" s="17"/>
      <c r="C18" s="48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  <c r="M18" s="10">
        <v>0</v>
      </c>
      <c r="N18" s="10">
        <v>0</v>
      </c>
      <c r="O18" s="73">
        <f t="shared" si="0"/>
        <v>0</v>
      </c>
      <c r="P18" s="11">
        <v>0</v>
      </c>
      <c r="Q18" s="80">
        <f t="shared" si="1"/>
        <v>0</v>
      </c>
    </row>
    <row r="19" spans="1:17" x14ac:dyDescent="0.35">
      <c r="A19" s="97"/>
      <c r="B19" s="17"/>
      <c r="C19" s="48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  <c r="M19" s="10">
        <v>0</v>
      </c>
      <c r="N19" s="10">
        <v>0</v>
      </c>
      <c r="O19" s="73">
        <f t="shared" si="0"/>
        <v>0</v>
      </c>
      <c r="P19" s="11">
        <v>0</v>
      </c>
      <c r="Q19" s="80">
        <f t="shared" si="1"/>
        <v>0</v>
      </c>
    </row>
    <row r="20" spans="1:17" x14ac:dyDescent="0.35">
      <c r="A20" s="98"/>
      <c r="B20" s="17"/>
      <c r="C20" s="48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  <c r="M20" s="10">
        <v>0</v>
      </c>
      <c r="N20" s="10">
        <v>0</v>
      </c>
      <c r="O20" s="73">
        <f t="shared" si="0"/>
        <v>0</v>
      </c>
      <c r="P20" s="11">
        <v>0</v>
      </c>
      <c r="Q20" s="80">
        <f t="shared" si="1"/>
        <v>0</v>
      </c>
    </row>
    <row r="21" spans="1:17" ht="15.5" customHeight="1" x14ac:dyDescent="0.35">
      <c r="A21" s="96" t="s">
        <v>42</v>
      </c>
      <c r="B21" s="17"/>
      <c r="C21" s="48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  <c r="M21" s="10">
        <v>0</v>
      </c>
      <c r="N21" s="10">
        <v>0</v>
      </c>
      <c r="O21" s="73">
        <f t="shared" si="0"/>
        <v>0</v>
      </c>
      <c r="P21" s="11">
        <v>0</v>
      </c>
      <c r="Q21" s="80">
        <f t="shared" si="1"/>
        <v>0</v>
      </c>
    </row>
    <row r="22" spans="1:17" x14ac:dyDescent="0.35">
      <c r="A22" s="97"/>
      <c r="B22" s="17"/>
      <c r="C22" s="48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  <c r="M22" s="10">
        <v>0</v>
      </c>
      <c r="N22" s="10">
        <v>0</v>
      </c>
      <c r="O22" s="73">
        <f t="shared" si="0"/>
        <v>0</v>
      </c>
      <c r="P22" s="11">
        <v>0</v>
      </c>
      <c r="Q22" s="80">
        <f t="shared" si="1"/>
        <v>0</v>
      </c>
    </row>
    <row r="23" spans="1:17" x14ac:dyDescent="0.35">
      <c r="A23" s="97"/>
      <c r="B23" s="17"/>
      <c r="C23" s="48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  <c r="M23" s="10">
        <v>0</v>
      </c>
      <c r="N23" s="10">
        <v>0</v>
      </c>
      <c r="O23" s="73">
        <f t="shared" si="0"/>
        <v>0</v>
      </c>
      <c r="P23" s="11">
        <v>0</v>
      </c>
      <c r="Q23" s="80">
        <f t="shared" si="1"/>
        <v>0</v>
      </c>
    </row>
    <row r="24" spans="1:17" x14ac:dyDescent="0.35">
      <c r="A24" s="97"/>
      <c r="B24" s="17"/>
      <c r="C24" s="48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  <c r="M24" s="10">
        <v>0</v>
      </c>
      <c r="N24" s="10">
        <v>0</v>
      </c>
      <c r="O24" s="73">
        <f t="shared" si="0"/>
        <v>0</v>
      </c>
      <c r="P24" s="11">
        <v>0</v>
      </c>
      <c r="Q24" s="80">
        <f t="shared" si="1"/>
        <v>0</v>
      </c>
    </row>
    <row r="25" spans="1:17" x14ac:dyDescent="0.35">
      <c r="A25" s="98"/>
      <c r="B25" s="47"/>
      <c r="C25" s="48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  <c r="M25" s="10">
        <v>0</v>
      </c>
      <c r="N25" s="10">
        <v>0</v>
      </c>
      <c r="O25" s="73">
        <f t="shared" si="0"/>
        <v>0</v>
      </c>
      <c r="P25" s="11">
        <v>0</v>
      </c>
      <c r="Q25" s="80">
        <f t="shared" si="1"/>
        <v>0</v>
      </c>
    </row>
    <row r="26" spans="1:17" ht="15" customHeight="1" x14ac:dyDescent="0.35">
      <c r="A26" s="96" t="s">
        <v>43</v>
      </c>
      <c r="B26" s="16"/>
      <c r="C26" s="48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0</v>
      </c>
      <c r="M26" s="10">
        <v>0</v>
      </c>
      <c r="N26" s="10">
        <v>0</v>
      </c>
      <c r="O26" s="73">
        <f t="shared" si="0"/>
        <v>0</v>
      </c>
      <c r="P26" s="11">
        <v>0</v>
      </c>
      <c r="Q26" s="80">
        <f t="shared" si="1"/>
        <v>0</v>
      </c>
    </row>
    <row r="27" spans="1:17" x14ac:dyDescent="0.35">
      <c r="A27" s="97"/>
      <c r="B27" s="17"/>
      <c r="C27" s="48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  <c r="M27" s="10">
        <v>0</v>
      </c>
      <c r="N27" s="10">
        <v>0</v>
      </c>
      <c r="O27" s="73">
        <f t="shared" si="0"/>
        <v>0</v>
      </c>
      <c r="P27" s="11">
        <v>0</v>
      </c>
      <c r="Q27" s="80">
        <f t="shared" si="1"/>
        <v>0</v>
      </c>
    </row>
    <row r="28" spans="1:17" x14ac:dyDescent="0.35">
      <c r="A28" s="97"/>
      <c r="B28" s="17"/>
      <c r="C28" s="48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0</v>
      </c>
      <c r="M28" s="10">
        <v>0</v>
      </c>
      <c r="N28" s="10">
        <v>0</v>
      </c>
      <c r="O28" s="73">
        <f t="shared" si="0"/>
        <v>0</v>
      </c>
      <c r="P28" s="11">
        <v>0</v>
      </c>
      <c r="Q28" s="80">
        <f t="shared" si="1"/>
        <v>0</v>
      </c>
    </row>
    <row r="29" spans="1:17" x14ac:dyDescent="0.35">
      <c r="A29" s="97"/>
      <c r="B29" s="17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73">
        <f t="shared" si="0"/>
        <v>0</v>
      </c>
      <c r="P29" s="11">
        <v>0</v>
      </c>
      <c r="Q29" s="80">
        <f t="shared" si="1"/>
        <v>0</v>
      </c>
    </row>
    <row r="30" spans="1:17" x14ac:dyDescent="0.35">
      <c r="A30" s="98"/>
      <c r="B30" s="17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73">
        <f t="shared" si="0"/>
        <v>0</v>
      </c>
      <c r="P30" s="11">
        <v>0</v>
      </c>
      <c r="Q30" s="80">
        <f t="shared" si="1"/>
        <v>0</v>
      </c>
    </row>
    <row r="31" spans="1:17" ht="14" customHeight="1" x14ac:dyDescent="0.35">
      <c r="A31" s="96" t="s">
        <v>44</v>
      </c>
      <c r="B31" s="17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73">
        <f t="shared" si="0"/>
        <v>0</v>
      </c>
      <c r="P31" s="11">
        <v>0</v>
      </c>
      <c r="Q31" s="80">
        <f t="shared" si="1"/>
        <v>0</v>
      </c>
    </row>
    <row r="32" spans="1:17" x14ac:dyDescent="0.35">
      <c r="A32" s="97"/>
      <c r="B32" s="17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73">
        <f t="shared" si="0"/>
        <v>0</v>
      </c>
      <c r="P32" s="11">
        <v>0</v>
      </c>
      <c r="Q32" s="80">
        <f t="shared" si="1"/>
        <v>0</v>
      </c>
    </row>
    <row r="33" spans="1:17" x14ac:dyDescent="0.35">
      <c r="A33" s="97"/>
      <c r="B33" s="17"/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73">
        <f t="shared" si="0"/>
        <v>0</v>
      </c>
      <c r="P33" s="11">
        <v>0</v>
      </c>
      <c r="Q33" s="80">
        <f t="shared" si="1"/>
        <v>0</v>
      </c>
    </row>
    <row r="34" spans="1:17" x14ac:dyDescent="0.35">
      <c r="A34" s="97"/>
      <c r="B34" s="17"/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73">
        <f t="shared" si="0"/>
        <v>0</v>
      </c>
      <c r="P34" s="11">
        <v>0</v>
      </c>
      <c r="Q34" s="80">
        <f t="shared" si="1"/>
        <v>0</v>
      </c>
    </row>
    <row r="35" spans="1:17" x14ac:dyDescent="0.35">
      <c r="A35" s="98"/>
      <c r="B35" s="17"/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73">
        <f t="shared" si="0"/>
        <v>0</v>
      </c>
      <c r="P35" s="11">
        <v>0</v>
      </c>
      <c r="Q35" s="80">
        <f t="shared" si="1"/>
        <v>0</v>
      </c>
    </row>
    <row r="36" spans="1:17" ht="14.5" customHeight="1" x14ac:dyDescent="0.35">
      <c r="A36" s="96" t="s">
        <v>45</v>
      </c>
      <c r="B36" s="17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73">
        <f t="shared" si="0"/>
        <v>0</v>
      </c>
      <c r="P36" s="11">
        <v>0</v>
      </c>
      <c r="Q36" s="80">
        <f t="shared" si="1"/>
        <v>0</v>
      </c>
    </row>
    <row r="37" spans="1:17" x14ac:dyDescent="0.35">
      <c r="A37" s="97"/>
      <c r="B37" s="17"/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73">
        <f t="shared" si="0"/>
        <v>0</v>
      </c>
      <c r="P37" s="11">
        <v>0</v>
      </c>
      <c r="Q37" s="80">
        <f t="shared" si="1"/>
        <v>0</v>
      </c>
    </row>
    <row r="38" spans="1:17" x14ac:dyDescent="0.35">
      <c r="A38" s="97"/>
      <c r="B38" s="17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73">
        <f t="shared" si="0"/>
        <v>0</v>
      </c>
      <c r="P38" s="11">
        <v>0</v>
      </c>
      <c r="Q38" s="80">
        <f t="shared" si="1"/>
        <v>0</v>
      </c>
    </row>
    <row r="39" spans="1:17" x14ac:dyDescent="0.35">
      <c r="A39" s="97"/>
      <c r="B39" s="17"/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73">
        <f t="shared" si="0"/>
        <v>0</v>
      </c>
      <c r="P39" s="11">
        <v>0</v>
      </c>
      <c r="Q39" s="80">
        <f t="shared" si="1"/>
        <v>0</v>
      </c>
    </row>
    <row r="40" spans="1:17" x14ac:dyDescent="0.35">
      <c r="A40" s="98"/>
      <c r="B40" s="17"/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73">
        <f t="shared" si="0"/>
        <v>0</v>
      </c>
      <c r="P40" s="11">
        <v>0</v>
      </c>
      <c r="Q40" s="80">
        <f t="shared" si="1"/>
        <v>0</v>
      </c>
    </row>
    <row r="41" spans="1:17" x14ac:dyDescent="0.35">
      <c r="A41" s="96" t="s">
        <v>46</v>
      </c>
      <c r="B41" s="17"/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73">
        <f t="shared" si="0"/>
        <v>0</v>
      </c>
      <c r="P41" s="11">
        <v>0</v>
      </c>
      <c r="Q41" s="80">
        <f t="shared" si="1"/>
        <v>0</v>
      </c>
    </row>
    <row r="42" spans="1:17" x14ac:dyDescent="0.35">
      <c r="A42" s="97"/>
      <c r="B42" s="17"/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73">
        <f t="shared" si="0"/>
        <v>0</v>
      </c>
      <c r="P42" s="11">
        <v>0</v>
      </c>
      <c r="Q42" s="80">
        <f t="shared" si="1"/>
        <v>0</v>
      </c>
    </row>
    <row r="43" spans="1:17" x14ac:dyDescent="0.35">
      <c r="A43" s="97"/>
      <c r="B43" s="17"/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73">
        <f t="shared" si="0"/>
        <v>0</v>
      </c>
      <c r="P43" s="11">
        <v>0</v>
      </c>
      <c r="Q43" s="80">
        <f t="shared" si="1"/>
        <v>0</v>
      </c>
    </row>
    <row r="44" spans="1:17" x14ac:dyDescent="0.35">
      <c r="A44" s="97"/>
      <c r="B44" s="17"/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73">
        <f t="shared" si="0"/>
        <v>0</v>
      </c>
      <c r="P44" s="11">
        <v>0</v>
      </c>
      <c r="Q44" s="80">
        <f t="shared" si="1"/>
        <v>0</v>
      </c>
    </row>
    <row r="45" spans="1:17" x14ac:dyDescent="0.35">
      <c r="A45" s="98"/>
      <c r="B45" s="17"/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73">
        <f t="shared" si="0"/>
        <v>0</v>
      </c>
      <c r="P45" s="11">
        <v>0</v>
      </c>
      <c r="Q45" s="80">
        <f t="shared" si="1"/>
        <v>0</v>
      </c>
    </row>
    <row r="46" spans="1:17" ht="13" customHeight="1" x14ac:dyDescent="0.35">
      <c r="A46" s="96" t="s">
        <v>47</v>
      </c>
      <c r="B46" s="17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73">
        <f t="shared" si="0"/>
        <v>0</v>
      </c>
      <c r="P46" s="11">
        <v>0</v>
      </c>
      <c r="Q46" s="80">
        <f t="shared" si="1"/>
        <v>0</v>
      </c>
    </row>
    <row r="47" spans="1:17" x14ac:dyDescent="0.35">
      <c r="A47" s="97"/>
      <c r="B47" s="17"/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73">
        <f t="shared" si="0"/>
        <v>0</v>
      </c>
      <c r="P47" s="11">
        <v>0</v>
      </c>
      <c r="Q47" s="80">
        <f t="shared" si="1"/>
        <v>0</v>
      </c>
    </row>
    <row r="48" spans="1:17" x14ac:dyDescent="0.35">
      <c r="A48" s="97"/>
      <c r="B48" s="17"/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73">
        <f t="shared" si="0"/>
        <v>0</v>
      </c>
      <c r="P48" s="11">
        <v>0</v>
      </c>
      <c r="Q48" s="80">
        <f t="shared" si="1"/>
        <v>0</v>
      </c>
    </row>
    <row r="49" spans="1:17" x14ac:dyDescent="0.35">
      <c r="A49" s="97"/>
      <c r="B49" s="17"/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73">
        <f t="shared" si="0"/>
        <v>0</v>
      </c>
      <c r="P49" s="11">
        <v>0</v>
      </c>
      <c r="Q49" s="80">
        <f t="shared" si="1"/>
        <v>0</v>
      </c>
    </row>
    <row r="50" spans="1:17" x14ac:dyDescent="0.35">
      <c r="A50" s="98"/>
      <c r="B50" s="17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73">
        <f t="shared" si="0"/>
        <v>0</v>
      </c>
      <c r="P50" s="11">
        <v>0</v>
      </c>
      <c r="Q50" s="80">
        <f t="shared" si="1"/>
        <v>0</v>
      </c>
    </row>
    <row r="51" spans="1:17" ht="13.5" customHeight="1" x14ac:dyDescent="0.35">
      <c r="A51" s="96" t="s">
        <v>48</v>
      </c>
      <c r="B51" s="17"/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73">
        <f t="shared" si="0"/>
        <v>0</v>
      </c>
      <c r="P51" s="11">
        <v>0</v>
      </c>
      <c r="Q51" s="80">
        <f t="shared" si="1"/>
        <v>0</v>
      </c>
    </row>
    <row r="52" spans="1:17" x14ac:dyDescent="0.35">
      <c r="A52" s="97"/>
      <c r="B52" s="17"/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73">
        <f t="shared" si="0"/>
        <v>0</v>
      </c>
      <c r="P52" s="11">
        <v>0</v>
      </c>
      <c r="Q52" s="80">
        <f t="shared" si="1"/>
        <v>0</v>
      </c>
    </row>
    <row r="53" spans="1:17" x14ac:dyDescent="0.35">
      <c r="A53" s="97"/>
      <c r="B53" s="17"/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73">
        <f t="shared" si="0"/>
        <v>0</v>
      </c>
      <c r="P53" s="11">
        <v>0</v>
      </c>
      <c r="Q53" s="80">
        <f t="shared" si="1"/>
        <v>0</v>
      </c>
    </row>
    <row r="54" spans="1:17" x14ac:dyDescent="0.35">
      <c r="A54" s="97"/>
      <c r="B54" s="17"/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73">
        <f t="shared" si="0"/>
        <v>0</v>
      </c>
      <c r="P54" s="11">
        <v>0</v>
      </c>
      <c r="Q54" s="80">
        <f t="shared" si="1"/>
        <v>0</v>
      </c>
    </row>
    <row r="55" spans="1:17" x14ac:dyDescent="0.35">
      <c r="A55" s="98"/>
      <c r="B55" s="17"/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73">
        <f t="shared" si="0"/>
        <v>0</v>
      </c>
      <c r="P55" s="11">
        <v>0</v>
      </c>
      <c r="Q55" s="80">
        <f t="shared" si="1"/>
        <v>0</v>
      </c>
    </row>
    <row r="56" spans="1:17" ht="16" customHeight="1" x14ac:dyDescent="0.35">
      <c r="A56" s="96" t="s">
        <v>49</v>
      </c>
      <c r="B56" s="17"/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73">
        <f t="shared" si="0"/>
        <v>0</v>
      </c>
      <c r="P56" s="11">
        <v>0</v>
      </c>
      <c r="Q56" s="80">
        <f t="shared" si="1"/>
        <v>0</v>
      </c>
    </row>
    <row r="57" spans="1:17" x14ac:dyDescent="0.35">
      <c r="A57" s="97"/>
      <c r="B57" s="17"/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73">
        <f t="shared" si="0"/>
        <v>0</v>
      </c>
      <c r="P57" s="11">
        <v>0</v>
      </c>
      <c r="Q57" s="80">
        <f t="shared" si="1"/>
        <v>0</v>
      </c>
    </row>
    <row r="58" spans="1:17" x14ac:dyDescent="0.35">
      <c r="A58" s="97"/>
      <c r="B58" s="17"/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73">
        <f t="shared" si="0"/>
        <v>0</v>
      </c>
      <c r="P58" s="11">
        <v>0</v>
      </c>
      <c r="Q58" s="80">
        <f t="shared" si="1"/>
        <v>0</v>
      </c>
    </row>
    <row r="59" spans="1:17" x14ac:dyDescent="0.35">
      <c r="A59" s="97"/>
      <c r="B59" s="17"/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73">
        <f t="shared" si="0"/>
        <v>0</v>
      </c>
      <c r="P59" s="11">
        <v>0</v>
      </c>
      <c r="Q59" s="80">
        <f t="shared" si="1"/>
        <v>0</v>
      </c>
    </row>
    <row r="60" spans="1:17" x14ac:dyDescent="0.35">
      <c r="A60" s="98"/>
      <c r="B60" s="17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73">
        <f t="shared" si="0"/>
        <v>0</v>
      </c>
      <c r="P60" s="11">
        <v>0</v>
      </c>
      <c r="Q60" s="80">
        <f t="shared" si="1"/>
        <v>0</v>
      </c>
    </row>
    <row r="61" spans="1:17" ht="16" customHeight="1" x14ac:dyDescent="0.35">
      <c r="A61" s="96" t="s">
        <v>50</v>
      </c>
      <c r="B61" s="17"/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73">
        <f t="shared" si="0"/>
        <v>0</v>
      </c>
      <c r="P61" s="11">
        <v>0</v>
      </c>
      <c r="Q61" s="80">
        <f t="shared" si="1"/>
        <v>0</v>
      </c>
    </row>
    <row r="62" spans="1:17" x14ac:dyDescent="0.35">
      <c r="A62" s="97"/>
      <c r="B62" s="17"/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73">
        <f t="shared" si="0"/>
        <v>0</v>
      </c>
      <c r="P62" s="11">
        <v>0</v>
      </c>
      <c r="Q62" s="80">
        <f t="shared" si="1"/>
        <v>0</v>
      </c>
    </row>
    <row r="63" spans="1:17" x14ac:dyDescent="0.35">
      <c r="A63" s="97"/>
      <c r="B63" s="17"/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73">
        <f t="shared" si="0"/>
        <v>0</v>
      </c>
      <c r="P63" s="11">
        <v>0</v>
      </c>
      <c r="Q63" s="80">
        <f t="shared" si="1"/>
        <v>0</v>
      </c>
    </row>
    <row r="64" spans="1:17" x14ac:dyDescent="0.35">
      <c r="A64" s="97"/>
      <c r="B64" s="17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73">
        <f t="shared" si="0"/>
        <v>0</v>
      </c>
      <c r="P64" s="11">
        <v>0</v>
      </c>
      <c r="Q64" s="80">
        <f t="shared" si="1"/>
        <v>0</v>
      </c>
    </row>
    <row r="65" spans="1:18" x14ac:dyDescent="0.35">
      <c r="A65" s="98"/>
      <c r="B65" s="17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73">
        <f t="shared" si="0"/>
        <v>0</v>
      </c>
      <c r="P65" s="11">
        <v>0</v>
      </c>
      <c r="Q65" s="80">
        <f t="shared" si="1"/>
        <v>0</v>
      </c>
    </row>
    <row r="66" spans="1:18" ht="16.5" customHeight="1" x14ac:dyDescent="0.35">
      <c r="A66" s="27" t="s">
        <v>84</v>
      </c>
      <c r="B66" s="47"/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73">
        <f t="shared" si="0"/>
        <v>0</v>
      </c>
      <c r="P66" s="11">
        <v>0</v>
      </c>
      <c r="Q66" s="80">
        <f t="shared" si="1"/>
        <v>0</v>
      </c>
    </row>
    <row r="67" spans="1:18" x14ac:dyDescent="0.35">
      <c r="A67" s="27" t="s">
        <v>83</v>
      </c>
      <c r="B67" s="47"/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73">
        <f t="shared" si="0"/>
        <v>0</v>
      </c>
      <c r="P67" s="11">
        <v>0</v>
      </c>
      <c r="Q67" s="80">
        <f t="shared" si="1"/>
        <v>0</v>
      </c>
    </row>
    <row r="68" spans="1:18" x14ac:dyDescent="0.35">
      <c r="A68" s="27" t="s">
        <v>82</v>
      </c>
      <c r="B68" s="47"/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73">
        <f t="shared" si="0"/>
        <v>0</v>
      </c>
      <c r="P68" s="11">
        <v>0</v>
      </c>
      <c r="Q68" s="80">
        <f t="shared" si="1"/>
        <v>0</v>
      </c>
    </row>
    <row r="69" spans="1:18" x14ac:dyDescent="0.35">
      <c r="A69" s="57" t="s">
        <v>81</v>
      </c>
      <c r="B69" s="47"/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73">
        <f t="shared" si="0"/>
        <v>0</v>
      </c>
      <c r="P69" s="11">
        <v>0</v>
      </c>
      <c r="Q69" s="80">
        <f t="shared" si="1"/>
        <v>0</v>
      </c>
    </row>
    <row r="70" spans="1:18" ht="15" thickBot="1" x14ac:dyDescent="0.4">
      <c r="A70" s="56"/>
      <c r="B70" s="47"/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73">
        <f t="shared" si="0"/>
        <v>0</v>
      </c>
      <c r="P70" s="11">
        <v>0</v>
      </c>
      <c r="Q70" s="80">
        <f t="shared" si="1"/>
        <v>0</v>
      </c>
    </row>
    <row r="71" spans="1:18" ht="15" thickBot="1" x14ac:dyDescent="0.4">
      <c r="A71" s="29"/>
      <c r="B71" s="68" t="s">
        <v>78</v>
      </c>
      <c r="C71" s="69">
        <f>'2 - PRESSUPOST ÀMBIT A '!C41+'4 -TOTAL PRESSUPOST'!C26</f>
        <v>0</v>
      </c>
      <c r="D71" s="69">
        <f>'2 - PRESSUPOST ÀMBIT A '!D41+'3 -PRESSUPOST ÀMBITS B-J'!D41</f>
        <v>0</v>
      </c>
      <c r="E71" s="69">
        <f>'2 - PRESSUPOST ÀMBIT A '!E41+'3 -PRESSUPOST ÀMBITS B-J'!E41</f>
        <v>0</v>
      </c>
      <c r="F71" s="69">
        <f>'2 - PRESSUPOST ÀMBIT A '!F41+'3 -PRESSUPOST ÀMBITS B-J'!F41</f>
        <v>0</v>
      </c>
      <c r="G71" s="69">
        <f>'2 - PRESSUPOST ÀMBIT A '!G41+'3 -PRESSUPOST ÀMBITS B-J'!G41</f>
        <v>0</v>
      </c>
      <c r="H71" s="69">
        <f>'2 - PRESSUPOST ÀMBIT A '!H41+'3 -PRESSUPOST ÀMBITS B-J'!H41</f>
        <v>0</v>
      </c>
      <c r="I71" s="69">
        <f>'2 - PRESSUPOST ÀMBIT A '!I41+'3 -PRESSUPOST ÀMBITS B-J'!I41</f>
        <v>0</v>
      </c>
      <c r="J71" s="69">
        <f>'2 - PRESSUPOST ÀMBIT A '!K41+'3 -PRESSUPOST ÀMBITS B-J'!K41</f>
        <v>0</v>
      </c>
      <c r="K71" s="69">
        <f>'2 - PRESSUPOST ÀMBIT A '!K41+'3 -PRESSUPOST ÀMBITS B-J'!K41</f>
        <v>0</v>
      </c>
      <c r="L71" s="69">
        <f>'2 - PRESSUPOST ÀMBIT A '!L41+'3 -PRESSUPOST ÀMBITS B-J'!L41</f>
        <v>0</v>
      </c>
      <c r="M71" s="69">
        <f>'2 - PRESSUPOST ÀMBIT A '!M41+'3 -PRESSUPOST ÀMBITS B-J'!M41</f>
        <v>0</v>
      </c>
      <c r="N71" s="69">
        <f>'2 - PRESSUPOST ÀMBIT A '!N41+'3 -PRESSUPOST ÀMBITS B-J'!N41</f>
        <v>0</v>
      </c>
      <c r="O71" s="79">
        <f>'2 - PRESSUPOST ÀMBIT A '!O41+'3 -PRESSUPOST ÀMBITS B-J'!O41</f>
        <v>0</v>
      </c>
      <c r="P71" s="69">
        <f>'2 - PRESSUPOST ÀMBIT A '!P41+'3 -PRESSUPOST ÀMBITS B-J'!P41</f>
        <v>0</v>
      </c>
      <c r="Q71" s="79">
        <f>'2 - PRESSUPOST ÀMBIT A '!Q41+'3 -PRESSUPOST ÀMBITS B-J'!Q41</f>
        <v>0</v>
      </c>
      <c r="R71" s="46">
        <f>'3 -PRESSUPOST ÀMBITS B-J'!Q41+'2 - PRESSUPOST ÀMBIT A '!Q41</f>
        <v>0</v>
      </c>
    </row>
    <row r="72" spans="1:18" ht="50" customHeight="1" thickBot="1" x14ac:dyDescent="0.4">
      <c r="A72" s="30"/>
      <c r="B72" s="72" t="s">
        <v>98</v>
      </c>
      <c r="C72" s="70">
        <f>SUM(C11:C70)-C71</f>
        <v>0</v>
      </c>
      <c r="D72" s="70">
        <f t="shared" ref="D72:Q72" si="2">SUM(D11:D70)-D71</f>
        <v>0</v>
      </c>
      <c r="E72" s="70">
        <f t="shared" si="2"/>
        <v>0</v>
      </c>
      <c r="F72" s="70">
        <f t="shared" si="2"/>
        <v>0</v>
      </c>
      <c r="G72" s="70">
        <f t="shared" si="2"/>
        <v>0</v>
      </c>
      <c r="H72" s="70">
        <f t="shared" si="2"/>
        <v>0</v>
      </c>
      <c r="I72" s="70">
        <f t="shared" si="2"/>
        <v>0</v>
      </c>
      <c r="J72" s="70">
        <f t="shared" si="2"/>
        <v>0</v>
      </c>
      <c r="K72" s="70">
        <f t="shared" si="2"/>
        <v>0</v>
      </c>
      <c r="L72" s="70">
        <f t="shared" si="2"/>
        <v>0</v>
      </c>
      <c r="M72" s="70">
        <f t="shared" si="2"/>
        <v>0</v>
      </c>
      <c r="N72" s="70">
        <f t="shared" si="2"/>
        <v>0</v>
      </c>
      <c r="O72" s="70">
        <f t="shared" si="2"/>
        <v>0</v>
      </c>
      <c r="P72" s="70">
        <f t="shared" si="2"/>
        <v>0</v>
      </c>
      <c r="Q72" s="71">
        <f t="shared" si="2"/>
        <v>0</v>
      </c>
      <c r="R72" s="14" t="s">
        <v>11</v>
      </c>
    </row>
  </sheetData>
  <sheetProtection algorithmName="SHA-512" hashValue="cmNvfShtlHnx4kmNqPzNrtct9R1SDcGPXK/RvoNNiqE3bhljUPuPX5HU1I4SMu8uRNvKpnua8H2V4aQKUIsejg==" saltValue="H8xGejuD3KSmWfuK9x4rPQ==" spinCount="100000" sheet="1" objects="1" scenarios="1"/>
  <mergeCells count="15">
    <mergeCell ref="A2:C2"/>
    <mergeCell ref="C4:D4"/>
    <mergeCell ref="C5:F5"/>
    <mergeCell ref="C6:F6"/>
    <mergeCell ref="A11:A15"/>
    <mergeCell ref="A16:A20"/>
    <mergeCell ref="A21:A25"/>
    <mergeCell ref="A26:A30"/>
    <mergeCell ref="A31:A35"/>
    <mergeCell ref="A36:A40"/>
    <mergeCell ref="A41:A45"/>
    <mergeCell ref="A46:A50"/>
    <mergeCell ref="A61:A65"/>
    <mergeCell ref="A56:A60"/>
    <mergeCell ref="A51:A55"/>
  </mergeCells>
  <conditionalFormatting sqref="R71">
    <cfRule type="cellIs" dxfId="3" priority="4" operator="notEqual">
      <formula>$Q$71</formula>
    </cfRule>
  </conditionalFormatting>
  <conditionalFormatting sqref="Q10">
    <cfRule type="cellIs" dxfId="2" priority="3" operator="greaterThan">
      <formula>30000</formula>
    </cfRule>
  </conditionalFormatting>
  <conditionalFormatting sqref="C72:Q72">
    <cfRule type="cellIs" dxfId="1" priority="1" operator="lessThan">
      <formula>0</formula>
    </cfRule>
    <cfRule type="cellIs" dxfId="0" priority="2" operator="equal">
      <formula>0</formula>
    </cfRule>
  </conditionalFormatting>
  <dataValidations count="2">
    <dataValidation type="textLength" operator="equal" allowBlank="1" showInputMessage="1" showErrorMessage="1" sqref="G4:I4">
      <formula1>9</formula1>
    </dataValidation>
    <dataValidation type="whole" operator="greaterThan" allowBlank="1" showInputMessage="1" showErrorMessage="1" errorTitle="Import màxim" error="L'import sol·licitat supera el màxim" promptTitle="Import màxim " prompt="Import màxim subvencionable 30.000 euros" sqref="Q10">
      <formula1>30000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Desplegables!$B$3:$B$12</xm:f>
          </x14:formula1>
          <xm:sqref>C6:F6</xm:sqref>
        </x14:dataValidation>
        <x14:dataValidation type="list" allowBlank="1" showInputMessage="1" showErrorMessage="1" promptTitle="Actuació" prompt="Esculliu l'actuació que es realitza">
          <x14:formula1>
            <xm:f>Desplegables!$E$3:$E$14</xm:f>
          </x14:formula1>
          <xm:sqref>A11 A16 A21 A26 A31 A36 A41 A46 A71:A72 A56 A61 A51</xm:sqref>
        </x14:dataValidation>
        <x14:dataValidation type="list" allowBlank="1" showInputMessage="1" showErrorMessage="1">
          <x14:formula1>
            <xm:f>'1 - DADES'!$C$13:$C$32</xm:f>
          </x14:formula1>
          <xm:sqref>B11:B70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topLeftCell="B3" workbookViewId="0">
      <selection activeCell="G11" sqref="G11"/>
    </sheetView>
  </sheetViews>
  <sheetFormatPr defaultRowHeight="14.5" x14ac:dyDescent="0.35"/>
  <cols>
    <col min="2" max="2" width="72.453125" customWidth="1"/>
    <col min="5" max="5" width="52.08984375" customWidth="1"/>
    <col min="7" max="7" width="18.36328125" customWidth="1"/>
  </cols>
  <sheetData>
    <row r="2" spans="2:7" x14ac:dyDescent="0.35">
      <c r="B2" t="s">
        <v>23</v>
      </c>
      <c r="E2" t="s">
        <v>62</v>
      </c>
    </row>
    <row r="3" spans="2:7" ht="25" x14ac:dyDescent="0.35">
      <c r="B3" s="15" t="s">
        <v>19</v>
      </c>
      <c r="E3" s="29" t="s">
        <v>40</v>
      </c>
      <c r="G3" t="s">
        <v>102</v>
      </c>
    </row>
    <row r="4" spans="2:7" x14ac:dyDescent="0.35">
      <c r="B4" s="15" t="s">
        <v>20</v>
      </c>
      <c r="E4" s="30" t="s">
        <v>41</v>
      </c>
      <c r="G4" t="s">
        <v>103</v>
      </c>
    </row>
    <row r="5" spans="2:7" ht="25" x14ac:dyDescent="0.35">
      <c r="B5" s="15" t="s">
        <v>21</v>
      </c>
      <c r="E5" s="30" t="s">
        <v>42</v>
      </c>
    </row>
    <row r="6" spans="2:7" ht="25" x14ac:dyDescent="0.35">
      <c r="B6" s="15" t="s">
        <v>22</v>
      </c>
      <c r="E6" s="30" t="s">
        <v>43</v>
      </c>
    </row>
    <row r="7" spans="2:7" ht="25" x14ac:dyDescent="0.35">
      <c r="B7" s="15" t="s">
        <v>13</v>
      </c>
      <c r="E7" s="30" t="s">
        <v>44</v>
      </c>
    </row>
    <row r="8" spans="2:7" ht="25" x14ac:dyDescent="0.35">
      <c r="B8" s="15" t="s">
        <v>14</v>
      </c>
      <c r="E8" s="30" t="s">
        <v>45</v>
      </c>
    </row>
    <row r="9" spans="2:7" x14ac:dyDescent="0.35">
      <c r="B9" s="15" t="s">
        <v>15</v>
      </c>
      <c r="E9" s="30" t="s">
        <v>46</v>
      </c>
    </row>
    <row r="10" spans="2:7" ht="25" x14ac:dyDescent="0.35">
      <c r="B10" s="15" t="s">
        <v>16</v>
      </c>
      <c r="E10" s="30" t="s">
        <v>47</v>
      </c>
    </row>
    <row r="11" spans="2:7" ht="25" x14ac:dyDescent="0.35">
      <c r="B11" s="15" t="s">
        <v>17</v>
      </c>
      <c r="E11" s="30" t="s">
        <v>48</v>
      </c>
    </row>
    <row r="12" spans="2:7" ht="25" x14ac:dyDescent="0.35">
      <c r="B12" s="15" t="s">
        <v>18</v>
      </c>
      <c r="E12" s="30" t="s">
        <v>49</v>
      </c>
    </row>
    <row r="13" spans="2:7" x14ac:dyDescent="0.35">
      <c r="E13" s="30" t="s">
        <v>50</v>
      </c>
    </row>
    <row r="14" spans="2:7" ht="37.5" x14ac:dyDescent="0.35">
      <c r="E14" s="30" t="s">
        <v>51</v>
      </c>
    </row>
    <row r="15" spans="2:7" x14ac:dyDescent="0.35">
      <c r="B15" s="15" t="s">
        <v>26</v>
      </c>
    </row>
    <row r="16" spans="2:7" x14ac:dyDescent="0.35">
      <c r="B16" s="15" t="s">
        <v>27</v>
      </c>
    </row>
    <row r="17" spans="2:2" x14ac:dyDescent="0.35">
      <c r="B17" s="15" t="s">
        <v>28</v>
      </c>
    </row>
    <row r="18" spans="2:2" x14ac:dyDescent="0.35">
      <c r="B18" s="15" t="s">
        <v>29</v>
      </c>
    </row>
    <row r="19" spans="2:2" x14ac:dyDescent="0.35">
      <c r="B19" s="15" t="s">
        <v>30</v>
      </c>
    </row>
    <row r="20" spans="2:2" x14ac:dyDescent="0.35">
      <c r="B20" s="15" t="s">
        <v>31</v>
      </c>
    </row>
    <row r="21" spans="2:2" x14ac:dyDescent="0.35">
      <c r="B21" s="15" t="s">
        <v>33</v>
      </c>
    </row>
    <row r="22" spans="2:2" x14ac:dyDescent="0.35">
      <c r="B22" s="15" t="s">
        <v>32</v>
      </c>
    </row>
    <row r="23" spans="2:2" x14ac:dyDescent="0.35">
      <c r="B23" s="15" t="s">
        <v>58</v>
      </c>
    </row>
    <row r="24" spans="2:2" x14ac:dyDescent="0.35">
      <c r="B24" s="15" t="s">
        <v>34</v>
      </c>
    </row>
    <row r="25" spans="2:2" x14ac:dyDescent="0.35">
      <c r="B25" s="15" t="s">
        <v>35</v>
      </c>
    </row>
    <row r="26" spans="2:2" x14ac:dyDescent="0.35">
      <c r="B26" s="15" t="s">
        <v>36</v>
      </c>
    </row>
    <row r="27" spans="2:2" x14ac:dyDescent="0.35">
      <c r="B27" s="15" t="s">
        <v>37</v>
      </c>
    </row>
    <row r="28" spans="2:2" x14ac:dyDescent="0.35">
      <c r="B28" s="15" t="s">
        <v>38</v>
      </c>
    </row>
    <row r="29" spans="2:2" x14ac:dyDescent="0.35">
      <c r="B29" s="15" t="s">
        <v>39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0AAB2-092C-4130-9955-8472656DD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D236E-971D-4E5F-B956-84CF48902F43}">
  <ds:schemaRefs>
    <ds:schemaRef ds:uri="http://schemas.microsoft.com/office/infopath/2007/PartnerControls"/>
    <ds:schemaRef ds:uri="http://purl.org/dc/elements/1.1/"/>
    <ds:schemaRef ds:uri="323c764d-6daa-412a-83ab-6074d297896c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560b63b-2015-4813-8a3b-1e60137556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CE38577-A8DC-4F7A-AF70-59CFD4D65D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INSTRUCCIONS</vt:lpstr>
      <vt:lpstr>1 - DADES</vt:lpstr>
      <vt:lpstr>2 - PRESSUPOST ÀMBIT A </vt:lpstr>
      <vt:lpstr>3 -PRESSUPOST ÀMBITS B-J</vt:lpstr>
      <vt:lpstr>4 -TOTAL PRESSUPOST</vt:lpstr>
      <vt:lpstr>Desplegables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Pubill Requena, Cristina</dc:creator>
  <cp:lastModifiedBy>Pubill Requena, Cristina</cp:lastModifiedBy>
  <dcterms:created xsi:type="dcterms:W3CDTF">2024-03-20T14:02:10Z</dcterms:created>
  <dcterms:modified xsi:type="dcterms:W3CDTF">2025-04-29T11:06:05Z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