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AquestLlibreDeTreball" defaultThemeVersion="164011"/>
  <mc:AlternateContent xmlns:mc="http://schemas.openxmlformats.org/markup-compatibility/2006">
    <mc:Choice Requires="x15">
      <x15ac:absPath xmlns:x15ac="http://schemas.microsoft.com/office/spreadsheetml/2010/11/ac" url="https://gencat.sharepoint.com/sites/DIVERSITAT/Documents compartits/DIVERSITAT/COMUNARESS/COMUNARESS_2025/03_Documentació/01.Formularis/Normalitzar/"/>
    </mc:Choice>
  </mc:AlternateContent>
  <bookViews>
    <workbookView xWindow="0" yWindow="0" windowWidth="28800" windowHeight="13700"/>
  </bookViews>
  <sheets>
    <sheet name="Instruccions" sheetId="5" r:id="rId1"/>
    <sheet name="1 - ENTITATS" sheetId="1" r:id="rId2"/>
    <sheet name="2 - CRONOGRAMA" sheetId="4" r:id="rId3"/>
    <sheet name="Desplegables" sheetId="3" state="hidden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4" l="1"/>
  <c r="G43" i="1" l="1"/>
  <c r="H41" i="1" l="1"/>
  <c r="H42" i="1"/>
  <c r="H36" i="1"/>
  <c r="F19" i="1" l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16" i="1"/>
  <c r="F17" i="1"/>
  <c r="F18" i="1"/>
  <c r="F15" i="1"/>
  <c r="B5" i="4" l="1"/>
  <c r="B39" i="1" l="1"/>
  <c r="C39" i="1" s="1"/>
  <c r="J20" i="1" l="1"/>
  <c r="J21" i="1"/>
  <c r="J22" i="1"/>
  <c r="J23" i="1"/>
  <c r="J24" i="1"/>
  <c r="J25" i="1"/>
  <c r="J26" i="1"/>
  <c r="J27" i="1"/>
  <c r="J28" i="1"/>
  <c r="J29" i="1"/>
  <c r="J31" i="1"/>
  <c r="J33" i="1"/>
  <c r="J34" i="1"/>
  <c r="J35" i="1"/>
  <c r="B40" i="1"/>
  <c r="B41" i="1" l="1"/>
  <c r="I36" i="1" l="1"/>
  <c r="G36" i="1"/>
  <c r="F36" i="1"/>
  <c r="J19" i="1" s="1"/>
  <c r="H38" i="1" l="1"/>
  <c r="I42" i="1"/>
  <c r="J15" i="1"/>
  <c r="J16" i="1"/>
  <c r="J17" i="1"/>
  <c r="J18" i="1"/>
  <c r="J36" i="1" l="1"/>
  <c r="I41" i="1" l="1"/>
</calcChain>
</file>

<file path=xl/sharedStrings.xml><?xml version="1.0" encoding="utf-8"?>
<sst xmlns="http://schemas.openxmlformats.org/spreadsheetml/2006/main" count="1294" uniqueCount="1281">
  <si>
    <t>PROGRAMA COMUNARESS</t>
  </si>
  <si>
    <t>DADES ENTITATS</t>
  </si>
  <si>
    <t>Nom Persona Sol·licitant</t>
  </si>
  <si>
    <t>NIF persona sol·licitant</t>
  </si>
  <si>
    <t xml:space="preserve">Demarcació territorial </t>
  </si>
  <si>
    <t>Nom del projecte</t>
  </si>
  <si>
    <t>Àmbit principal del projecte</t>
  </si>
  <si>
    <t>Altres àmbits dels projecte</t>
  </si>
  <si>
    <t>Tipus Persona Sol.licitant</t>
  </si>
  <si>
    <t>NOM ENTITAT o PERSONA FÍSICA</t>
  </si>
  <si>
    <t>TIPUS DE PERSONA</t>
  </si>
  <si>
    <t>MUNICIPI</t>
  </si>
  <si>
    <t>COMARCA</t>
  </si>
  <si>
    <t>IMPORT SUBVENCIÓ SOL·LICITADA
(periode subvencionable)</t>
  </si>
  <si>
    <t>IMPORT COFINANÇAMENT 
(periode subvencionable)</t>
  </si>
  <si>
    <t xml:space="preserve">IMPORT FINANÇAT FONS PROPIS </t>
  </si>
  <si>
    <t>IMPORT COST TOTAL 
(periode subvencionable)</t>
  </si>
  <si>
    <r>
      <t xml:space="preserve">PES ECONÒMIC ENTITAT  </t>
    </r>
    <r>
      <rPr>
        <sz val="10"/>
        <color theme="8"/>
        <rFont val="Arial"/>
        <family val="2"/>
      </rPr>
      <t>(percentatge sobre el total)</t>
    </r>
  </si>
  <si>
    <t>Persona o entitat Representant</t>
  </si>
  <si>
    <t>Alt Camp</t>
  </si>
  <si>
    <t>Persona o entitat Membre de l'Agrupació</t>
  </si>
  <si>
    <t/>
  </si>
  <si>
    <t>COMPTADOR D'ENTITATS</t>
  </si>
  <si>
    <t xml:space="preserve">Sol·licitant (Entitat o persona Sol-licitant ) </t>
  </si>
  <si>
    <t>Altres Beneficiaries (diferents de la sol·licitant)</t>
  </si>
  <si>
    <t xml:space="preserve">Total </t>
  </si>
  <si>
    <t>CRONOGRAMA: PREVISIÓ D'EXECUCIÓ DE LES DIFERENTS ACTUACIONS DEL PROJECTE</t>
  </si>
  <si>
    <t>Nom de l'entitat sol·licitant o persona representant</t>
  </si>
  <si>
    <t xml:space="preserve">Marqueu una creu ( X ) en els quadre corresponents als mesos en que es preveu s'executaren les diferents actuacions del projecte </t>
  </si>
  <si>
    <t>MES</t>
  </si>
  <si>
    <t>ACTUACIONS</t>
  </si>
  <si>
    <r>
      <t xml:space="preserve">ENTITAT O ENTITATS de l'agrupació RESPONSABLE/S de l'actuació </t>
    </r>
    <r>
      <rPr>
        <b/>
        <sz val="12"/>
        <color theme="8"/>
        <rFont val="Arial"/>
        <family val="2"/>
      </rPr>
      <t xml:space="preserve">(si hi ha més d'una entitat especifiqueu els noms. </t>
    </r>
    <r>
      <rPr>
        <b/>
        <sz val="12"/>
        <color rgb="FFFF0000"/>
        <rFont val="Arial"/>
        <family val="2"/>
      </rPr>
      <t>Si no coincideix en el temps repliqueu la fila tantes vegades com calgui</t>
    </r>
    <r>
      <rPr>
        <b/>
        <sz val="12"/>
        <color theme="8"/>
        <rFont val="Arial"/>
        <family val="2"/>
      </rPr>
      <t>).</t>
    </r>
  </si>
  <si>
    <t xml:space="preserve">Formació i dinamització per a les persones participants en el projecte i les destinàtaries finals d'aquest. </t>
  </si>
  <si>
    <t xml:space="preserve">Campanyes de comunicació, promoció i difusió. </t>
  </si>
  <si>
    <t xml:space="preserve">Accions de senzibilització o dinamització en l'entorn d'incidència. </t>
  </si>
  <si>
    <t xml:space="preserve">Iniciatives, productes i serveis que cobreixin necessitats de les persones benificiàries. </t>
  </si>
  <si>
    <t xml:space="preserve">Obertura de nous punts d'aprovisionament o d'intercanvi o d'adaptació dels ja existents, </t>
  </si>
  <si>
    <t xml:space="preserve">Accions que fomentin la trobada intercultural, la relació i l'intercanvi d'experiències. </t>
  </si>
  <si>
    <t>Adquisició d'estocs i altres materials necessaris.</t>
  </si>
  <si>
    <t xml:space="preserve">Petites accions d'adequació, rehabilitació,obra i manteniment de locals. </t>
  </si>
  <si>
    <t xml:space="preserve">Adquisició de màquinaria i altres bèns d'equipament, bèns de consum o d'inversió. </t>
  </si>
  <si>
    <t xml:space="preserve">Contractació dels serveis necessaris per a l'execució i la gestió de les iniciatives. </t>
  </si>
  <si>
    <t xml:space="preserve">Lloguer de locals per al desenvolupament de les iniciatives. </t>
  </si>
  <si>
    <t xml:space="preserve">Contractació de personal que participi en els treballs del projecte, o que compleixi tasques en la seva elaboració, execució, desenvolupament o seguiment. </t>
  </si>
  <si>
    <t>TINGUEU PRESENT QUE ELS PROJECTES TENEN UNA TEMPORALITAT MÂXIMA SUBVENCIONABLE DE 24 MESOS</t>
  </si>
  <si>
    <t>Demarcacions territorials</t>
  </si>
  <si>
    <t>Municipi</t>
  </si>
  <si>
    <t>Comarca</t>
  </si>
  <si>
    <t xml:space="preserve">Grups de consum agroecològic o grups de consum responsable autoorganitzats </t>
  </si>
  <si>
    <t>Associació sense afany de lucre</t>
  </si>
  <si>
    <t>Abella de la Conca</t>
  </si>
  <si>
    <t>Xarxes i mercats intercanvi de béns, físics o virtuals, sense intercanvi monetari</t>
  </si>
  <si>
    <t>Cooperativa de consum sense afany de lucre</t>
  </si>
  <si>
    <t>Barcelona Ciutat</t>
  </si>
  <si>
    <t>Abrera</t>
  </si>
  <si>
    <t>Alt Empordà</t>
  </si>
  <si>
    <t>Intercanvi de serveis, coneixements, aprenentatge com bancs del temps o sistemes de suport escolar</t>
  </si>
  <si>
    <t>Agrupacions sense personalitat juridica d'associacions o cooperatives</t>
  </si>
  <si>
    <t>Baix Llobregat</t>
  </si>
  <si>
    <t>Àger</t>
  </si>
  <si>
    <t>Alt Penedès</t>
  </si>
  <si>
    <t>Horts i jardins comunitaris</t>
  </si>
  <si>
    <t>Agrupacions sense personalitat juridica de persones fisiques</t>
  </si>
  <si>
    <t>Barcelona Nord</t>
  </si>
  <si>
    <t>Agramunt</t>
  </si>
  <si>
    <t>Alt Urgell</t>
  </si>
  <si>
    <t>Xarxes de solidaritat, suport mutu i cures autoorganitzades</t>
  </si>
  <si>
    <t>Maresme</t>
  </si>
  <si>
    <t>Aguilar de Segarra</t>
  </si>
  <si>
    <t>Alta Ribagorça</t>
  </si>
  <si>
    <t>Aprofitament d’espais i infraestructures de titularitat pública</t>
  </si>
  <si>
    <t>Vallès Occidental</t>
  </si>
  <si>
    <t>Agullana</t>
  </si>
  <si>
    <t>Anoia</t>
  </si>
  <si>
    <t>Xarxes de solidaritat, suport mutu i cures autoorganitzades Mitjans de comunicació o difusió autogestionats.</t>
  </si>
  <si>
    <t>Vallès Oriental</t>
  </si>
  <si>
    <t>Aiguafreda</t>
  </si>
  <si>
    <t>Bages</t>
  </si>
  <si>
    <t>Grups de criança compartida</t>
  </si>
  <si>
    <t>L'Hospitalet de Llobregat</t>
  </si>
  <si>
    <t>Aiguamúrcia</t>
  </si>
  <si>
    <t>Baix Camp</t>
  </si>
  <si>
    <t xml:space="preserve">Educació comunitària </t>
  </si>
  <si>
    <t>Aiguatèbia i Talau</t>
  </si>
  <si>
    <t>Baix Ebre</t>
  </si>
  <si>
    <t xml:space="preserve">Cultura comunitària </t>
  </si>
  <si>
    <t>Aiguaviva</t>
  </si>
  <si>
    <t>Baix Empordà</t>
  </si>
  <si>
    <t>Aitona</t>
  </si>
  <si>
    <t>Els Alamús</t>
  </si>
  <si>
    <t>Baix Penedès</t>
  </si>
  <si>
    <t>Alàs i Cerc</t>
  </si>
  <si>
    <t>Barcelonès</t>
  </si>
  <si>
    <t>Terres de l'Ebre</t>
  </si>
  <si>
    <t>L'Albagés</t>
  </si>
  <si>
    <t>Berguedà</t>
  </si>
  <si>
    <t>Albanyà</t>
  </si>
  <si>
    <t>Cerdanya</t>
  </si>
  <si>
    <t>Albatàrrec</t>
  </si>
  <si>
    <t>Conca de Barberà</t>
  </si>
  <si>
    <t>L'Albera</t>
  </si>
  <si>
    <t>Garraf</t>
  </si>
  <si>
    <t>Albesa</t>
  </si>
  <si>
    <t>Garrigues</t>
  </si>
  <si>
    <t>L'Albi</t>
  </si>
  <si>
    <t>Garrotxa</t>
  </si>
  <si>
    <t>Albinyana</t>
  </si>
  <si>
    <t>Gironès</t>
  </si>
  <si>
    <t>L'Albiol</t>
  </si>
  <si>
    <t>Lluçanès</t>
  </si>
  <si>
    <t>Albons</t>
  </si>
  <si>
    <t>Alcanar</t>
  </si>
  <si>
    <t>Moianès</t>
  </si>
  <si>
    <t>Alcanó</t>
  </si>
  <si>
    <t>Montsià</t>
  </si>
  <si>
    <t>Alcarràs</t>
  </si>
  <si>
    <t>Noguera</t>
  </si>
  <si>
    <t>Alcoletge</t>
  </si>
  <si>
    <t>Osona</t>
  </si>
  <si>
    <t>Alcover</t>
  </si>
  <si>
    <t>Pallars Jussà</t>
  </si>
  <si>
    <t>L'Aldea</t>
  </si>
  <si>
    <t>Pallars Sobirà</t>
  </si>
  <si>
    <t>Aldover</t>
  </si>
  <si>
    <t>Pla de l'Estany</t>
  </si>
  <si>
    <t>L'Aleixar</t>
  </si>
  <si>
    <t>Pla d'Urgell</t>
  </si>
  <si>
    <t>Alella</t>
  </si>
  <si>
    <t>Priorat</t>
  </si>
  <si>
    <t>Alenyà</t>
  </si>
  <si>
    <t>Ribera d'Ebre</t>
  </si>
  <si>
    <t>Alfara de Carles</t>
  </si>
  <si>
    <t>Ripollès</t>
  </si>
  <si>
    <t>Alfarràs</t>
  </si>
  <si>
    <t>Segarra</t>
  </si>
  <si>
    <t>Alfés</t>
  </si>
  <si>
    <t>Segrià</t>
  </si>
  <si>
    <t>Alforja</t>
  </si>
  <si>
    <t>Selva</t>
  </si>
  <si>
    <t>Algerri</t>
  </si>
  <si>
    <t>Solsonès</t>
  </si>
  <si>
    <t>Alguaire</t>
  </si>
  <si>
    <t>Tarragonès</t>
  </si>
  <si>
    <t>Alins</t>
  </si>
  <si>
    <t>Terra Alta</t>
  </si>
  <si>
    <t>Alió</t>
  </si>
  <si>
    <t>Urgell</t>
  </si>
  <si>
    <t>Almacelles</t>
  </si>
  <si>
    <t>Val d'Aran</t>
  </si>
  <si>
    <t>Almatret</t>
  </si>
  <si>
    <t>Almenar</t>
  </si>
  <si>
    <t>Almoster</t>
  </si>
  <si>
    <t>Alòs de Balaguer</t>
  </si>
  <si>
    <t>Alp</t>
  </si>
  <si>
    <t>Alpens</t>
  </si>
  <si>
    <t>Alpicat</t>
  </si>
  <si>
    <t>Alt Àneu</t>
  </si>
  <si>
    <t>Altafulla</t>
  </si>
  <si>
    <t>Amer</t>
  </si>
  <si>
    <t>L'Ametlla de Mar</t>
  </si>
  <si>
    <t>L'Ametlla del Vallès</t>
  </si>
  <si>
    <t>L'Ampolla</t>
  </si>
  <si>
    <t>Amposta</t>
  </si>
  <si>
    <t>Els Angles</t>
  </si>
  <si>
    <t>Anglès</t>
  </si>
  <si>
    <t>Anglesola</t>
  </si>
  <si>
    <t>Angostrina i Vilanova de les Escaldes</t>
  </si>
  <si>
    <t>Arbeca</t>
  </si>
  <si>
    <t>L'Arboç</t>
  </si>
  <si>
    <t>Arboçols</t>
  </si>
  <si>
    <t>Arbolí</t>
  </si>
  <si>
    <t>Arbúcies</t>
  </si>
  <si>
    <t>Arenys de Mar</t>
  </si>
  <si>
    <t>Arenys de Munt</t>
  </si>
  <si>
    <t>Argelaguer</t>
  </si>
  <si>
    <t>Argelers</t>
  </si>
  <si>
    <t>Argençola</t>
  </si>
  <si>
    <t>L'Argentera</t>
  </si>
  <si>
    <t>Argentona</t>
  </si>
  <si>
    <t>Arles</t>
  </si>
  <si>
    <t>L'Armentera</t>
  </si>
  <si>
    <t>Arnes</t>
  </si>
  <si>
    <t>Arres</t>
  </si>
  <si>
    <t>Arsèguel</t>
  </si>
  <si>
    <t>Artés</t>
  </si>
  <si>
    <t>Artesa de Lleida</t>
  </si>
  <si>
    <t>Artesa de Segre</t>
  </si>
  <si>
    <t>Ascó</t>
  </si>
  <si>
    <t>Aspa</t>
  </si>
  <si>
    <t>Les Avellanes i Santa Linya</t>
  </si>
  <si>
    <t>Avià</t>
  </si>
  <si>
    <t>Avinyó</t>
  </si>
  <si>
    <t>Avinyonet de Puigventós</t>
  </si>
  <si>
    <t>Avinyonet del Penedès</t>
  </si>
  <si>
    <t>Badalona</t>
  </si>
  <si>
    <t>Badia del Vallès</t>
  </si>
  <si>
    <t>Bagà</t>
  </si>
  <si>
    <t>Bages de Rosselló</t>
  </si>
  <si>
    <t>Baix Pallars</t>
  </si>
  <si>
    <t>Baixàs</t>
  </si>
  <si>
    <t>Balaguer</t>
  </si>
  <si>
    <t>Balenyà</t>
  </si>
  <si>
    <t>Balsareny</t>
  </si>
  <si>
    <t>Banyeres del Penedès</t>
  </si>
  <si>
    <t>Banyoles</t>
  </si>
  <si>
    <t>Els Banys d'Arles</t>
  </si>
  <si>
    <t>Banyuls de la Marenda</t>
  </si>
  <si>
    <t>Banyuls dels Aspres</t>
  </si>
  <si>
    <t>Baó</t>
  </si>
  <si>
    <t>Barbens</t>
  </si>
  <si>
    <t>Barberà de la Conca</t>
  </si>
  <si>
    <t>Barberà del Vallès</t>
  </si>
  <si>
    <t>El Barcarès</t>
  </si>
  <si>
    <t>Barcelona</t>
  </si>
  <si>
    <t>La Baronia de Rialb</t>
  </si>
  <si>
    <t>Bàscara</t>
  </si>
  <si>
    <t>Bassella</t>
  </si>
  <si>
    <t>La Bastida</t>
  </si>
  <si>
    <t>Batea</t>
  </si>
  <si>
    <t>Bausen</t>
  </si>
  <si>
    <t>Begues</t>
  </si>
  <si>
    <t>Begur</t>
  </si>
  <si>
    <t>Belianes</t>
  </si>
  <si>
    <t>Bellaguarda</t>
  </si>
  <si>
    <t>Bellcaire d'Empordà</t>
  </si>
  <si>
    <t>Bellcaire d'Urgell</t>
  </si>
  <si>
    <t>Bell-lloc d'Urgell</t>
  </si>
  <si>
    <t>Bellmunt del Priorat</t>
  </si>
  <si>
    <t>Bellmunt d'Urgell</t>
  </si>
  <si>
    <t>Bellprat</t>
  </si>
  <si>
    <t>Bellpuig</t>
  </si>
  <si>
    <t>Bellvei</t>
  </si>
  <si>
    <t>Bellver de Cerdanya</t>
  </si>
  <si>
    <t>Bellvís</t>
  </si>
  <si>
    <t>Benavent de Segrià</t>
  </si>
  <si>
    <t>Benifallet</t>
  </si>
  <si>
    <t>Benissanet</t>
  </si>
  <si>
    <t>Berga</t>
  </si>
  <si>
    <t>Besalú</t>
  </si>
  <si>
    <t>Bescanó</t>
  </si>
  <si>
    <t>Beuda</t>
  </si>
  <si>
    <t>Bigues i Riells</t>
  </si>
  <si>
    <t>Biosca</t>
  </si>
  <si>
    <t>La Bisbal de Falset</t>
  </si>
  <si>
    <t>La Bisbal del Penedès</t>
  </si>
  <si>
    <t>La Bisbal d'Empordà</t>
  </si>
  <si>
    <t>Biure</t>
  </si>
  <si>
    <t>Blancafort</t>
  </si>
  <si>
    <t>Blanes</t>
  </si>
  <si>
    <t>Boadella i les Escaules</t>
  </si>
  <si>
    <t>Bolquera</t>
  </si>
  <si>
    <t>Bolvir</t>
  </si>
  <si>
    <t>Bompàs</t>
  </si>
  <si>
    <t>Bonastre</t>
  </si>
  <si>
    <t>Es Bòrdes</t>
  </si>
  <si>
    <t>Bordils</t>
  </si>
  <si>
    <t>Les Borges Blanques</t>
  </si>
  <si>
    <t>Les Borges del Camp</t>
  </si>
  <si>
    <t>Borrassà</t>
  </si>
  <si>
    <t>Borredà</t>
  </si>
  <si>
    <t>Bossòst</t>
  </si>
  <si>
    <t>Bot</t>
  </si>
  <si>
    <t>Botarell</t>
  </si>
  <si>
    <t>Bovera</t>
  </si>
  <si>
    <t>Bràfim</t>
  </si>
  <si>
    <t>Breda</t>
  </si>
  <si>
    <t>El Bruc</t>
  </si>
  <si>
    <t>El Brull</t>
  </si>
  <si>
    <t>Brullà</t>
  </si>
  <si>
    <t>Brunyola</t>
  </si>
  <si>
    <t>Bula d'Amunt</t>
  </si>
  <si>
    <t>Bulaternera</t>
  </si>
  <si>
    <t>Cabacés</t>
  </si>
  <si>
    <t>Cabanabona</t>
  </si>
  <si>
    <t>La Cabanassa</t>
  </si>
  <si>
    <t>Cabanelles</t>
  </si>
  <si>
    <t>Cabanes</t>
  </si>
  <si>
    <t>Les Cabanyes</t>
  </si>
  <si>
    <t>Cabestany</t>
  </si>
  <si>
    <t>Cabó</t>
  </si>
  <si>
    <t>Cabra del Camp</t>
  </si>
  <si>
    <t>Cabrera d'Anoia</t>
  </si>
  <si>
    <t>Cabrera de Mar</t>
  </si>
  <si>
    <t>Cabrils</t>
  </si>
  <si>
    <t>Cadaqués</t>
  </si>
  <si>
    <t>Calaf</t>
  </si>
  <si>
    <t>Calafell</t>
  </si>
  <si>
    <t>Calce</t>
  </si>
  <si>
    <t>Calders</t>
  </si>
  <si>
    <t>Caldes de Malavella</t>
  </si>
  <si>
    <t>Caldes de Montbui</t>
  </si>
  <si>
    <t>Caldes d'Estrac</t>
  </si>
  <si>
    <t>Calella</t>
  </si>
  <si>
    <t>Calldetenes</t>
  </si>
  <si>
    <t>Callús</t>
  </si>
  <si>
    <t>Calmella</t>
  </si>
  <si>
    <t>Calonge</t>
  </si>
  <si>
    <t>Calonge de Segarra</t>
  </si>
  <si>
    <t>Camarasa</t>
  </si>
  <si>
    <t>Camarles</t>
  </si>
  <si>
    <t>Cambrils</t>
  </si>
  <si>
    <t>Cameles</t>
  </si>
  <si>
    <t>Camós</t>
  </si>
  <si>
    <t>Campdevànol</t>
  </si>
  <si>
    <t>Campelles</t>
  </si>
  <si>
    <t>Campins</t>
  </si>
  <si>
    <t>Campllong</t>
  </si>
  <si>
    <t>Campome</t>
  </si>
  <si>
    <t>Camprodon</t>
  </si>
  <si>
    <t>Canavelles</t>
  </si>
  <si>
    <t>Canejan</t>
  </si>
  <si>
    <t>Canet d'Adri</t>
  </si>
  <si>
    <t>Canet de Mar</t>
  </si>
  <si>
    <t>Canet de Rosselló</t>
  </si>
  <si>
    <t>Cànoes</t>
  </si>
  <si>
    <t>Canovelles</t>
  </si>
  <si>
    <t>Cànoves i Samalús</t>
  </si>
  <si>
    <t>Cantallops</t>
  </si>
  <si>
    <t>Canyelles</t>
  </si>
  <si>
    <t>Capafonts</t>
  </si>
  <si>
    <t>Capçanes</t>
  </si>
  <si>
    <t>Capellades</t>
  </si>
  <si>
    <t>Capmany</t>
  </si>
  <si>
    <t>Capolat</t>
  </si>
  <si>
    <t>Cardedeu</t>
  </si>
  <si>
    <t>Cardona</t>
  </si>
  <si>
    <t>Carme</t>
  </si>
  <si>
    <t>Casafabre</t>
  </si>
  <si>
    <t>Caseres</t>
  </si>
  <si>
    <t>Les Cases de Pena</t>
  </si>
  <si>
    <t>Cassà de la Selva</t>
  </si>
  <si>
    <t>Casserres</t>
  </si>
  <si>
    <t>Castell de l'Areny</t>
  </si>
  <si>
    <t>Castell de Mur</t>
  </si>
  <si>
    <t>Castell de Vernet</t>
  </si>
  <si>
    <t>Castellar de la Ribera</t>
  </si>
  <si>
    <t>Castellar de n'Hug</t>
  </si>
  <si>
    <t>Castellar del Riu</t>
  </si>
  <si>
    <t>Castellar del Vallès</t>
  </si>
  <si>
    <t>Castellbell i el Vilar</t>
  </si>
  <si>
    <t>Castellbisbal</t>
  </si>
  <si>
    <t>Castellcir</t>
  </si>
  <si>
    <t>Castelldans</t>
  </si>
  <si>
    <t>Castelldefels</t>
  </si>
  <si>
    <t>Castellet i la Gornal</t>
  </si>
  <si>
    <t>Castellfollit de la Roca</t>
  </si>
  <si>
    <t>Castellfollit de Riubregós</t>
  </si>
  <si>
    <t>Castellfollit del Boix</t>
  </si>
  <si>
    <t>Castellgalí</t>
  </si>
  <si>
    <t>Castellnou de Bages</t>
  </si>
  <si>
    <t>Castellnou dels Aspres</t>
  </si>
  <si>
    <t>Castellnou de Seana</t>
  </si>
  <si>
    <t>Castelló de Farfanya</t>
  </si>
  <si>
    <t>Castelló d'Empúries</t>
  </si>
  <si>
    <t>Castellolí</t>
  </si>
  <si>
    <t>Castell-Platja d'Aro</t>
  </si>
  <si>
    <t>Castellserà</t>
  </si>
  <si>
    <t>Castellterçol</t>
  </si>
  <si>
    <t>Castellvell del Camp</t>
  </si>
  <si>
    <t>Castellví de la Marca</t>
  </si>
  <si>
    <t>Castellví de Rosanes</t>
  </si>
  <si>
    <t>Catllà de Conflent</t>
  </si>
  <si>
    <t>El Catllar</t>
  </si>
  <si>
    <t>Cauders de Conflent</t>
  </si>
  <si>
    <t>Cava (Alt Urgell)</t>
  </si>
  <si>
    <t>La Cellera de Ter</t>
  </si>
  <si>
    <t>Celrà</t>
  </si>
  <si>
    <t>Censà</t>
  </si>
  <si>
    <t>Centelles</t>
  </si>
  <si>
    <t>Cercs</t>
  </si>
  <si>
    <t>Cerdanyola del Vallès</t>
  </si>
  <si>
    <t>Ceret</t>
  </si>
  <si>
    <t>Cervelló</t>
  </si>
  <si>
    <t>Cervera</t>
  </si>
  <si>
    <t>Cervera de la Marenda</t>
  </si>
  <si>
    <t>Cervià de les Garrigues</t>
  </si>
  <si>
    <t>Cervià de Ter</t>
  </si>
  <si>
    <t>Cistella</t>
  </si>
  <si>
    <t>Ciutadilla</t>
  </si>
  <si>
    <t>Clairà</t>
  </si>
  <si>
    <t>Clariana de Cardener</t>
  </si>
  <si>
    <t>Clarà i Villerac</t>
  </si>
  <si>
    <t>Les Cluses</t>
  </si>
  <si>
    <t>Codalet</t>
  </si>
  <si>
    <t>El Cogul</t>
  </si>
  <si>
    <t>Colera</t>
  </si>
  <si>
    <t>Coll de Nargó</t>
  </si>
  <si>
    <t>Collbató</t>
  </si>
  <si>
    <t>Colldejou</t>
  </si>
  <si>
    <t>Collsuspina</t>
  </si>
  <si>
    <t>Colomers</t>
  </si>
  <si>
    <t>La Coma i la Pedra</t>
  </si>
  <si>
    <t>Conat</t>
  </si>
  <si>
    <t>Conca de Dalt</t>
  </si>
  <si>
    <t>Conesa</t>
  </si>
  <si>
    <t>Constantí</t>
  </si>
  <si>
    <t>Copons</t>
  </si>
  <si>
    <t>Corbera de les Cabanes</t>
  </si>
  <si>
    <t>Corbera del Castell</t>
  </si>
  <si>
    <t>Corbera de Llobregat</t>
  </si>
  <si>
    <t>Corbera d'Ebre</t>
  </si>
  <si>
    <t>Corbins</t>
  </si>
  <si>
    <t>Corçà</t>
  </si>
  <si>
    <t>Cornellà de Conflent</t>
  </si>
  <si>
    <t>Cornellà de Llobregat</t>
  </si>
  <si>
    <t>Cornellà de la Ribera</t>
  </si>
  <si>
    <t>Cornellà del Bèrcol</t>
  </si>
  <si>
    <t>Cornellà del Terri</t>
  </si>
  <si>
    <t>Cornudella de Montsant</t>
  </si>
  <si>
    <t>Cortsaví</t>
  </si>
  <si>
    <t>Costoja</t>
  </si>
  <si>
    <t>Cotlliure</t>
  </si>
  <si>
    <t>Creixell</t>
  </si>
  <si>
    <t>Crespià</t>
  </si>
  <si>
    <t>Cruïlles, Monells i Sant Sadurní de l'Heura</t>
  </si>
  <si>
    <t>Cubelles</t>
  </si>
  <si>
    <t>Cubells</t>
  </si>
  <si>
    <t>Cunit</t>
  </si>
  <si>
    <t>Darnius</t>
  </si>
  <si>
    <t>Das</t>
  </si>
  <si>
    <t>Deltebre</t>
  </si>
  <si>
    <t>Dorres</t>
  </si>
  <si>
    <t>Dosrius</t>
  </si>
  <si>
    <t>Duesaigües</t>
  </si>
  <si>
    <t>Èguet</t>
  </si>
  <si>
    <t>Eina</t>
  </si>
  <si>
    <t>Elna</t>
  </si>
  <si>
    <t>Enveig</t>
  </si>
  <si>
    <t>Er</t>
  </si>
  <si>
    <t>L'Escala</t>
  </si>
  <si>
    <t>Escaró</t>
  </si>
  <si>
    <t>Esparreguera</t>
  </si>
  <si>
    <t>Espinelves</t>
  </si>
  <si>
    <t>Espirà de Conflent</t>
  </si>
  <si>
    <t>Espirà de l'Aglí</t>
  </si>
  <si>
    <t>L'Espluga Calba</t>
  </si>
  <si>
    <t>L'Espluga de Francolí</t>
  </si>
  <si>
    <t>Esplugues de Llobregat</t>
  </si>
  <si>
    <t>Espolla</t>
  </si>
  <si>
    <t>Esponellà</t>
  </si>
  <si>
    <t>Espot</t>
  </si>
  <si>
    <t>L'Espunyola</t>
  </si>
  <si>
    <t>Estagell</t>
  </si>
  <si>
    <t>Estamariu</t>
  </si>
  <si>
    <t>L'Estany</t>
  </si>
  <si>
    <t>Estaràs</t>
  </si>
  <si>
    <t>Estavar</t>
  </si>
  <si>
    <t>Esterri d'Àneu</t>
  </si>
  <si>
    <t>Esterri de Cardós</t>
  </si>
  <si>
    <t>Estoer</t>
  </si>
  <si>
    <t>Eus</t>
  </si>
  <si>
    <t>Falset</t>
  </si>
  <si>
    <t>El Far d'Empordà</t>
  </si>
  <si>
    <t>Farrera</t>
  </si>
  <si>
    <t>La Fatarella</t>
  </si>
  <si>
    <t>La Febró</t>
  </si>
  <si>
    <t>Figaró-Montmany</t>
  </si>
  <si>
    <t>Fígols</t>
  </si>
  <si>
    <t>Fígols i Alinyà</t>
  </si>
  <si>
    <t>La Figuera</t>
  </si>
  <si>
    <t>Figueres</t>
  </si>
  <si>
    <t>Figuerola del Camp</t>
  </si>
  <si>
    <t>Fillols</t>
  </si>
  <si>
    <t>Finestret</t>
  </si>
  <si>
    <t>Flaçà</t>
  </si>
  <si>
    <t>Flix</t>
  </si>
  <si>
    <t>La Floresta</t>
  </si>
  <si>
    <t>Fogars de la Selva</t>
  </si>
  <si>
    <t>Fogars de Montclús</t>
  </si>
  <si>
    <t>Foixà</t>
  </si>
  <si>
    <t>Folgueroles</t>
  </si>
  <si>
    <t>Fondarella</t>
  </si>
  <si>
    <t>Fonollosa</t>
  </si>
  <si>
    <t>Fontanals de Cerdanya</t>
  </si>
  <si>
    <t>Fontanilles</t>
  </si>
  <si>
    <t>Fontcoberta</t>
  </si>
  <si>
    <t>Fontpedrosa</t>
  </si>
  <si>
    <t>Font-rabiosa</t>
  </si>
  <si>
    <t>Font-romeu, Odelló i Vià</t>
  </si>
  <si>
    <t>Font-rubí</t>
  </si>
  <si>
    <t>Foradada</t>
  </si>
  <si>
    <t>Forallac</t>
  </si>
  <si>
    <t>Forès</t>
  </si>
  <si>
    <t>Formiguera</t>
  </si>
  <si>
    <t>Fornells de la Selva</t>
  </si>
  <si>
    <t>Forques</t>
  </si>
  <si>
    <t>Fortià</t>
  </si>
  <si>
    <t>Les Franqueses del Vallès</t>
  </si>
  <si>
    <t>Freginals</t>
  </si>
  <si>
    <t>La Fuliola</t>
  </si>
  <si>
    <t>Fullà</t>
  </si>
  <si>
    <t>Fulleda</t>
  </si>
  <si>
    <t>Gaià</t>
  </si>
  <si>
    <t>La Galera</t>
  </si>
  <si>
    <t>Gallifa</t>
  </si>
  <si>
    <t>Gandesa</t>
  </si>
  <si>
    <t>Garcia</t>
  </si>
  <si>
    <t>Els Garidells</t>
  </si>
  <si>
    <t>La Garriga</t>
  </si>
  <si>
    <t>Garrigàs</t>
  </si>
  <si>
    <t>Garrigoles</t>
  </si>
  <si>
    <t>Garriguella</t>
  </si>
  <si>
    <t>Gavà</t>
  </si>
  <si>
    <t>Gavet de la Conca</t>
  </si>
  <si>
    <t>Gelida</t>
  </si>
  <si>
    <t>Ger</t>
  </si>
  <si>
    <t>Gimenells i el Pla de la Font</t>
  </si>
  <si>
    <t>Ginestar</t>
  </si>
  <si>
    <t>Girona</t>
  </si>
  <si>
    <t>Gironella</t>
  </si>
  <si>
    <t>Gisclareny</t>
  </si>
  <si>
    <t>Glorianes</t>
  </si>
  <si>
    <t>Godall</t>
  </si>
  <si>
    <t>Golmés</t>
  </si>
  <si>
    <t>Gombrèn</t>
  </si>
  <si>
    <t>Gósol</t>
  </si>
  <si>
    <t>La Granada</t>
  </si>
  <si>
    <t>La Granadella</t>
  </si>
  <si>
    <t>Granera</t>
  </si>
  <si>
    <t>La Granja d'Escarp</t>
  </si>
  <si>
    <t>Granollers</t>
  </si>
  <si>
    <t>Granyanella</t>
  </si>
  <si>
    <t>Granyena de les Garrigues</t>
  </si>
  <si>
    <t>Granyena de Segarra</t>
  </si>
  <si>
    <t>Gratallops</t>
  </si>
  <si>
    <t>Gualba</t>
  </si>
  <si>
    <t>Gualta</t>
  </si>
  <si>
    <t>Guardiola de Berguedà</t>
  </si>
  <si>
    <t>Els Guiamets</t>
  </si>
  <si>
    <t>Guils de Cerdanya</t>
  </si>
  <si>
    <t>Guimerà</t>
  </si>
  <si>
    <t>La Guingueta d'Àneu</t>
  </si>
  <si>
    <t>La Guingueta d'Ix</t>
  </si>
  <si>
    <t>Guissona</t>
  </si>
  <si>
    <t>Guixers</t>
  </si>
  <si>
    <t>Gurb</t>
  </si>
  <si>
    <t>Horta de Sant Joan</t>
  </si>
  <si>
    <t>Hortafà</t>
  </si>
  <si>
    <t>Els Hostalets de Pierola</t>
  </si>
  <si>
    <t>Hostalric</t>
  </si>
  <si>
    <t>Igualada</t>
  </si>
  <si>
    <t>Illa</t>
  </si>
  <si>
    <t>Isona i Conca Dellà</t>
  </si>
  <si>
    <t>Isòvol</t>
  </si>
  <si>
    <t>Ivars de Noguera</t>
  </si>
  <si>
    <t>Ivars d'Urgell</t>
  </si>
  <si>
    <t>Ivorra</t>
  </si>
  <si>
    <t>Jafre</t>
  </si>
  <si>
    <t>Jóc</t>
  </si>
  <si>
    <t>La Jonquera</t>
  </si>
  <si>
    <t>Jorba</t>
  </si>
  <si>
    <t>Josa i Tuixén</t>
  </si>
  <si>
    <t>Juià</t>
  </si>
  <si>
    <t>Jújols</t>
  </si>
  <si>
    <t>Juncosa</t>
  </si>
  <si>
    <t>Juneda</t>
  </si>
  <si>
    <t>Les</t>
  </si>
  <si>
    <t>Linyola</t>
  </si>
  <si>
    <t>La Llacuna</t>
  </si>
  <si>
    <t>La Llaguna</t>
  </si>
  <si>
    <t>Lladó</t>
  </si>
  <si>
    <t>Lladorre</t>
  </si>
  <si>
    <t>Lladurs</t>
  </si>
  <si>
    <t>La Llagosta</t>
  </si>
  <si>
    <t>Llagostera</t>
  </si>
  <si>
    <t>Llambilles</t>
  </si>
  <si>
    <t>Llanars</t>
  </si>
  <si>
    <t>Llançà</t>
  </si>
  <si>
    <t>Llardecans</t>
  </si>
  <si>
    <t>Llauró</t>
  </si>
  <si>
    <t>Llavorsí</t>
  </si>
  <si>
    <t>Lleida</t>
  </si>
  <si>
    <t>Llers</t>
  </si>
  <si>
    <t>Lles de Cerdanya</t>
  </si>
  <si>
    <t>Lliçà d'Amunt</t>
  </si>
  <si>
    <t>Lliçà de Vall</t>
  </si>
  <si>
    <t>Llimiana</t>
  </si>
  <si>
    <t>Llinars del Vallès</t>
  </si>
  <si>
    <t>Llívia</t>
  </si>
  <si>
    <t>Llo</t>
  </si>
  <si>
    <t>El Lloar</t>
  </si>
  <si>
    <t>Llobera</t>
  </si>
  <si>
    <t>Llorac</t>
  </si>
  <si>
    <t>Llorenç del Penedès</t>
  </si>
  <si>
    <t>Lloret de Mar</t>
  </si>
  <si>
    <t>Les Llosses</t>
  </si>
  <si>
    <t>Lluçà</t>
  </si>
  <si>
    <t>Llupià</t>
  </si>
  <si>
    <t>Maçanet de Cabrenys</t>
  </si>
  <si>
    <t>Maçanet de la Selva</t>
  </si>
  <si>
    <t>Madremanya</t>
  </si>
  <si>
    <t>Maià de Montcal</t>
  </si>
  <si>
    <t>Maials</t>
  </si>
  <si>
    <t>Maldà</t>
  </si>
  <si>
    <t>Malgrat de Mar</t>
  </si>
  <si>
    <t>Malla</t>
  </si>
  <si>
    <t>Manlleu</t>
  </si>
  <si>
    <t>Manresa</t>
  </si>
  <si>
    <t>Marçà</t>
  </si>
  <si>
    <t>Margalef</t>
  </si>
  <si>
    <t>Marganell</t>
  </si>
  <si>
    <t>Marquixanes</t>
  </si>
  <si>
    <t>Martorell</t>
  </si>
  <si>
    <t>Martorelles</t>
  </si>
  <si>
    <t>Mas de Barberans</t>
  </si>
  <si>
    <t>Masarac</t>
  </si>
  <si>
    <t>Masdenverge</t>
  </si>
  <si>
    <t>Les Masies de Roda</t>
  </si>
  <si>
    <t>Les Masies de Voltregà</t>
  </si>
  <si>
    <t>Masllorenç</t>
  </si>
  <si>
    <t>El Masnou</t>
  </si>
  <si>
    <t>La Masó</t>
  </si>
  <si>
    <t>Els Masos</t>
  </si>
  <si>
    <t>Maspujols</t>
  </si>
  <si>
    <t>Masquefa</t>
  </si>
  <si>
    <t>El Masroig</t>
  </si>
  <si>
    <t>Massalcoreig</t>
  </si>
  <si>
    <t>Massanes</t>
  </si>
  <si>
    <t>Massoteres</t>
  </si>
  <si>
    <t>Matadepera</t>
  </si>
  <si>
    <t>Matamala</t>
  </si>
  <si>
    <t>Mataró</t>
  </si>
  <si>
    <t>Mediona</t>
  </si>
  <si>
    <t>Menàrguens</t>
  </si>
  <si>
    <t>La Menera</t>
  </si>
  <si>
    <t>Mentet</t>
  </si>
  <si>
    <t>Meranges</t>
  </si>
  <si>
    <t>Mieres</t>
  </si>
  <si>
    <t>El Milà</t>
  </si>
  <si>
    <t>Millars</t>
  </si>
  <si>
    <t>Miralcamp</t>
  </si>
  <si>
    <t>Miravet</t>
  </si>
  <si>
    <t>Moià</t>
  </si>
  <si>
    <t>El Molar</t>
  </si>
  <si>
    <t>Molig</t>
  </si>
  <si>
    <t>Molins de Rei</t>
  </si>
  <si>
    <t>Mollerussa</t>
  </si>
  <si>
    <t>Mollet de Peralada</t>
  </si>
  <si>
    <t>Mollet del Vallès</t>
  </si>
  <si>
    <t>Molló</t>
  </si>
  <si>
    <t>La Molsosa</t>
  </si>
  <si>
    <t>Monistrol de Calders</t>
  </si>
  <si>
    <t>Monistrol de Montserrat</t>
  </si>
  <si>
    <t>Montagut i Oix</t>
  </si>
  <si>
    <t>Montblanc</t>
  </si>
  <si>
    <t>Montboló</t>
  </si>
  <si>
    <t>Montbrió del Camp</t>
  </si>
  <si>
    <t>Montcada i Reixac</t>
  </si>
  <si>
    <t>Montclar</t>
  </si>
  <si>
    <t>Montellà i Martinet</t>
  </si>
  <si>
    <t>Montescot</t>
  </si>
  <si>
    <t>Montesquiu</t>
  </si>
  <si>
    <t>Montesquiu d'Albera</t>
  </si>
  <si>
    <t>Montferrer</t>
  </si>
  <si>
    <t>Montferrer i Castellbò</t>
  </si>
  <si>
    <t>Montferri</t>
  </si>
  <si>
    <t>Montgai</t>
  </si>
  <si>
    <t>Montgat</t>
  </si>
  <si>
    <t>Montlluís</t>
  </si>
  <si>
    <t>Montmajor</t>
  </si>
  <si>
    <t>Montmaneu</t>
  </si>
  <si>
    <t>El Montmell</t>
  </si>
  <si>
    <t>Montmeló</t>
  </si>
  <si>
    <t>Montner</t>
  </si>
  <si>
    <t>Montoliu de Lleida</t>
  </si>
  <si>
    <t>Montoliu de Segarra</t>
  </si>
  <si>
    <t>Montoriol</t>
  </si>
  <si>
    <t>Montornès de Segarra</t>
  </si>
  <si>
    <t>Montornès del Vallès</t>
  </si>
  <si>
    <t>Mont-ral</t>
  </si>
  <si>
    <t>Mont-ras</t>
  </si>
  <si>
    <t>Mont-roig del Camp</t>
  </si>
  <si>
    <t>Montseny</t>
  </si>
  <si>
    <t>Móra d'Ebre</t>
  </si>
  <si>
    <t>Móra la Nova</t>
  </si>
  <si>
    <t>El Morell</t>
  </si>
  <si>
    <t>Morellàs i les Illes</t>
  </si>
  <si>
    <t>La Morera de Montsant</t>
  </si>
  <si>
    <t>Mosset</t>
  </si>
  <si>
    <t>Muntanyola</t>
  </si>
  <si>
    <t>Mura</t>
  </si>
  <si>
    <t>Nalec</t>
  </si>
  <si>
    <t>Naüja</t>
  </si>
  <si>
    <t>Naut Aran</t>
  </si>
  <si>
    <t>Navarcles</t>
  </si>
  <si>
    <t>Navàs</t>
  </si>
  <si>
    <t>Navata</t>
  </si>
  <si>
    <t>Navès</t>
  </si>
  <si>
    <t>Nefiac</t>
  </si>
  <si>
    <t>Noedes</t>
  </si>
  <si>
    <t>La Nou de Berguedà</t>
  </si>
  <si>
    <t>La Nou de Gaià</t>
  </si>
  <si>
    <t>Nulles</t>
  </si>
  <si>
    <t>Nyer</t>
  </si>
  <si>
    <t>Oceja</t>
  </si>
  <si>
    <t>Odèn</t>
  </si>
  <si>
    <t>Òdena</t>
  </si>
  <si>
    <t>Ogassa</t>
  </si>
  <si>
    <t>Olèrdola</t>
  </si>
  <si>
    <t>Olesa de Bonesvalls</t>
  </si>
  <si>
    <t>Olesa de Montserrat</t>
  </si>
  <si>
    <t>Oleta i Èvol</t>
  </si>
  <si>
    <t>Oliana</t>
  </si>
  <si>
    <t>Oliola</t>
  </si>
  <si>
    <t>Olius</t>
  </si>
  <si>
    <t>Olivella</t>
  </si>
  <si>
    <t>Olost</t>
  </si>
  <si>
    <t>Olot</t>
  </si>
  <si>
    <t>Les Oluges</t>
  </si>
  <si>
    <t>Olvan</t>
  </si>
  <si>
    <t>Els Omellons</t>
  </si>
  <si>
    <t>Els Omells de na Gaia</t>
  </si>
  <si>
    <t>Oms</t>
  </si>
  <si>
    <t>Òpol i Perellós</t>
  </si>
  <si>
    <t>Orbanyà</t>
  </si>
  <si>
    <t>Ordis</t>
  </si>
  <si>
    <t>Orellà</t>
  </si>
  <si>
    <t>Organyà</t>
  </si>
  <si>
    <t>Orís</t>
  </si>
  <si>
    <t>Oristà</t>
  </si>
  <si>
    <t>Orpí</t>
  </si>
  <si>
    <t>Òrrius</t>
  </si>
  <si>
    <t>Os de Balaguer</t>
  </si>
  <si>
    <t>Osor</t>
  </si>
  <si>
    <t>Ossó de Sió</t>
  </si>
  <si>
    <t>Paçà</t>
  </si>
  <si>
    <t>Pacs del Penedès</t>
  </si>
  <si>
    <t>Palafolls</t>
  </si>
  <si>
    <t>Palafrugell</t>
  </si>
  <si>
    <t>Palamós</t>
  </si>
  <si>
    <t>El Palau d'Anglesola</t>
  </si>
  <si>
    <t>Palau de Cerdanya</t>
  </si>
  <si>
    <t>Palau del Vidre</t>
  </si>
  <si>
    <t>Palau de Santa Eulàlia</t>
  </si>
  <si>
    <t>Palau-sator</t>
  </si>
  <si>
    <t>Palau-saverdera</t>
  </si>
  <si>
    <t>Palau-solità i Plegamans</t>
  </si>
  <si>
    <t>Els Pallaresos</t>
  </si>
  <si>
    <t>Pallejà</t>
  </si>
  <si>
    <t>La Palma de Cervelló</t>
  </si>
  <si>
    <t>La Palma d'Ebre</t>
  </si>
  <si>
    <t>Palol de Revardit</t>
  </si>
  <si>
    <t>Pals</t>
  </si>
  <si>
    <t>El Papiol</t>
  </si>
  <si>
    <t>Pardines</t>
  </si>
  <si>
    <t>Parets del Vallès</t>
  </si>
  <si>
    <t>Paretstortes</t>
  </si>
  <si>
    <t>Parlavà</t>
  </si>
  <si>
    <t>Passanant i Belltall</t>
  </si>
  <si>
    <t>Pau</t>
  </si>
  <si>
    <t>Paüls</t>
  </si>
  <si>
    <t>Pedret i Marzà</t>
  </si>
  <si>
    <t>Penelles</t>
  </si>
  <si>
    <t>La Pera</t>
  </si>
  <si>
    <t>Perafita</t>
  </si>
  <si>
    <t>Perafort</t>
  </si>
  <si>
    <t>Peralada</t>
  </si>
  <si>
    <t>Peramola</t>
  </si>
  <si>
    <t>El Perelló</t>
  </si>
  <si>
    <t>Perpinyà</t>
  </si>
  <si>
    <t>El Pertús</t>
  </si>
  <si>
    <t>Pesillà de la Ribera</t>
  </si>
  <si>
    <t>Pi de Conflent</t>
  </si>
  <si>
    <t>Pià</t>
  </si>
  <si>
    <t>Piera</t>
  </si>
  <si>
    <t>Les Piles</t>
  </si>
  <si>
    <t>Pineda de Mar</t>
  </si>
  <si>
    <t>El Pinell de Brai</t>
  </si>
  <si>
    <t>Pinell de Solsonès</t>
  </si>
  <si>
    <t>Pinós</t>
  </si>
  <si>
    <t>Pira</t>
  </si>
  <si>
    <t>El Pla de Santa Maria</t>
  </si>
  <si>
    <t>El Pla del Penedès</t>
  </si>
  <si>
    <t>Planès</t>
  </si>
  <si>
    <t>Les Planes d'Hostoles</t>
  </si>
  <si>
    <t>Planoles</t>
  </si>
  <si>
    <t>Els Plans de Sió</t>
  </si>
  <si>
    <t>El Poal</t>
  </si>
  <si>
    <t>La Pobla de Cérvoles</t>
  </si>
  <si>
    <t>La Pobla de Claramunt</t>
  </si>
  <si>
    <t>La Pobla de Lillet</t>
  </si>
  <si>
    <t>La Pobla de Mafumet</t>
  </si>
  <si>
    <t>La Pobla de Massaluca</t>
  </si>
  <si>
    <t>La Pobla de Montornès</t>
  </si>
  <si>
    <t>La Pobla de Segur</t>
  </si>
  <si>
    <t>Poboleda</t>
  </si>
  <si>
    <t>Polinyà</t>
  </si>
  <si>
    <t>Pollestres</t>
  </si>
  <si>
    <t>El Pont d'Armentera</t>
  </si>
  <si>
    <t>El Pont de Bar</t>
  </si>
  <si>
    <t>Pont de Molins</t>
  </si>
  <si>
    <t>El Pont de Suert</t>
  </si>
  <si>
    <t>El Pont de Vilomara i Rocafort</t>
  </si>
  <si>
    <t>Pontellà</t>
  </si>
  <si>
    <t>Pontils</t>
  </si>
  <si>
    <t>Pontons</t>
  </si>
  <si>
    <t>Pontós</t>
  </si>
  <si>
    <t>Ponts</t>
  </si>
  <si>
    <t>Porqueres</t>
  </si>
  <si>
    <t>Porrera</t>
  </si>
  <si>
    <t>El Port de la Selva</t>
  </si>
  <si>
    <t>Porta</t>
  </si>
  <si>
    <t>Portbou</t>
  </si>
  <si>
    <t>Portè i Pimorent</t>
  </si>
  <si>
    <t>La Portella</t>
  </si>
  <si>
    <t>Portvendres</t>
  </si>
  <si>
    <t>Prada</t>
  </si>
  <si>
    <t>Pradell de la Teixeta</t>
  </si>
  <si>
    <t>Prades</t>
  </si>
  <si>
    <t>Prat de Comte</t>
  </si>
  <si>
    <t>El Prat de Llobregat</t>
  </si>
  <si>
    <t>Pratdip</t>
  </si>
  <si>
    <t>Prats de Lluçanès</t>
  </si>
  <si>
    <t>Prats de Molló i la Presta</t>
  </si>
  <si>
    <t>Els Prats de Rei</t>
  </si>
  <si>
    <t>Prats i Sansor</t>
  </si>
  <si>
    <t>Preixana</t>
  </si>
  <si>
    <t>Preixens</t>
  </si>
  <si>
    <t>Premià de Dalt</t>
  </si>
  <si>
    <t>Premià de Mar</t>
  </si>
  <si>
    <t>Les Preses</t>
  </si>
  <si>
    <t>Prullans</t>
  </si>
  <si>
    <t>Prunet i Bellpuig</t>
  </si>
  <si>
    <t>Puigbalador</t>
  </si>
  <si>
    <t>Puigcerdà</t>
  </si>
  <si>
    <t>Puigdàlber</t>
  </si>
  <si>
    <t>Puiggròs</t>
  </si>
  <si>
    <t>Puigpelat</t>
  </si>
  <si>
    <t>Puig-reig</t>
  </si>
  <si>
    <t>Puigverd d'Agramunt</t>
  </si>
  <si>
    <t>Puigverd de Lleida</t>
  </si>
  <si>
    <t>Pujalt</t>
  </si>
  <si>
    <t>La Quar</t>
  </si>
  <si>
    <t>Quart</t>
  </si>
  <si>
    <t>Queixàs</t>
  </si>
  <si>
    <t>Queralbs</t>
  </si>
  <si>
    <t>Querol</t>
  </si>
  <si>
    <t>Rabós</t>
  </si>
  <si>
    <t>Rajadell</t>
  </si>
  <si>
    <t>Ralleu</t>
  </si>
  <si>
    <t>Rasquera</t>
  </si>
  <si>
    <t>Real</t>
  </si>
  <si>
    <t>Regencós</t>
  </si>
  <si>
    <t>Reiners</t>
  </si>
  <si>
    <t>Rellinars</t>
  </si>
  <si>
    <t>Renau</t>
  </si>
  <si>
    <t>Reus</t>
  </si>
  <si>
    <t>Rià i Cirac</t>
  </si>
  <si>
    <t>Rialp</t>
  </si>
  <si>
    <t>La Riba</t>
  </si>
  <si>
    <t>Riba-roja d'Ebre</t>
  </si>
  <si>
    <t>Ribera d'Ondara</t>
  </si>
  <si>
    <t>Ribera d'Urgellet</t>
  </si>
  <si>
    <t>Ribes de Freser</t>
  </si>
  <si>
    <t>Ribesaltes</t>
  </si>
  <si>
    <t>Riells i Viabrea</t>
  </si>
  <si>
    <t>La Riera de Gaià</t>
  </si>
  <si>
    <t>Rigardà</t>
  </si>
  <si>
    <t>Riner</t>
  </si>
  <si>
    <t>Ripoll</t>
  </si>
  <si>
    <t>Ripollet</t>
  </si>
  <si>
    <t>Riu de Cerdanya</t>
  </si>
  <si>
    <t>Riudarenes</t>
  </si>
  <si>
    <t>Riudaura</t>
  </si>
  <si>
    <t>Riudecanyes</t>
  </si>
  <si>
    <t>Riudecols</t>
  </si>
  <si>
    <t>Riudellots de la Selva</t>
  </si>
  <si>
    <t>Riudoms</t>
  </si>
  <si>
    <t>Riumors</t>
  </si>
  <si>
    <t>La Roca d'Albera</t>
  </si>
  <si>
    <t>La Roca del Vallès</t>
  </si>
  <si>
    <t>Rocafort de Queralt</t>
  </si>
  <si>
    <t>Roda de Barà</t>
  </si>
  <si>
    <t>Roda de Ter</t>
  </si>
  <si>
    <t>Rodès</t>
  </si>
  <si>
    <t>Rodonyà</t>
  </si>
  <si>
    <t>Roquetes</t>
  </si>
  <si>
    <t>Roses</t>
  </si>
  <si>
    <t>Rosselló</t>
  </si>
  <si>
    <t>El Rourell</t>
  </si>
  <si>
    <t>Rubí</t>
  </si>
  <si>
    <t>Rubió</t>
  </si>
  <si>
    <t>Rupià</t>
  </si>
  <si>
    <t>Rupit i Pruit</t>
  </si>
  <si>
    <t>Sabadell</t>
  </si>
  <si>
    <t>Sagàs</t>
  </si>
  <si>
    <t>Salàs de Pallars</t>
  </si>
  <si>
    <t>Saldes</t>
  </si>
  <si>
    <t>Salelles</t>
  </si>
  <si>
    <t>Sales de Llierca</t>
  </si>
  <si>
    <t>Sallagosa</t>
  </si>
  <si>
    <t>Sallent</t>
  </si>
  <si>
    <t>Salomó</t>
  </si>
  <si>
    <t>Salou</t>
  </si>
  <si>
    <t>Salses</t>
  </si>
  <si>
    <t>Salt</t>
  </si>
  <si>
    <t>Sanaüja</t>
  </si>
  <si>
    <t>Sant Adrià de Besòs</t>
  </si>
  <si>
    <t>Sant Agustí de Lluçanès</t>
  </si>
  <si>
    <t>Sant Andreu de la Barca</t>
  </si>
  <si>
    <t>Sant Andreu de Llavaneres</t>
  </si>
  <si>
    <t>Sant Andreu de Sureda</t>
  </si>
  <si>
    <t>Sant Andreu Salou</t>
  </si>
  <si>
    <t>Sant Aniol de Finestres</t>
  </si>
  <si>
    <t>Sant Antoni de Vilamajor</t>
  </si>
  <si>
    <t>Sant Bartomeu del Grau</t>
  </si>
  <si>
    <t>Sant Boi de Llobregat</t>
  </si>
  <si>
    <t>Sant Boi de Lluçanès</t>
  </si>
  <si>
    <t>Sant Carles de la Ràpita</t>
  </si>
  <si>
    <t>Sant Cebrià de Rosselló</t>
  </si>
  <si>
    <t>Sant Cebrià de Vallalta</t>
  </si>
  <si>
    <t>Sant Celoni</t>
  </si>
  <si>
    <t>Sant Climent de Llobregat</t>
  </si>
  <si>
    <t>Sant Climent Sescebes</t>
  </si>
  <si>
    <t>Sant Cugat del Vallès</t>
  </si>
  <si>
    <t>Sant Cugat Sesgarrigues</t>
  </si>
  <si>
    <t>Sant Esteve de la Sarga</t>
  </si>
  <si>
    <t>Sant Esteve del Monestir</t>
  </si>
  <si>
    <t>Sant Esteve de Palautordera</t>
  </si>
  <si>
    <t>Sant Esteve Sesrovires</t>
  </si>
  <si>
    <t>Sant Feliu d'Amunt</t>
  </si>
  <si>
    <t>Sant Feliu d'Avall</t>
  </si>
  <si>
    <t>Sant Feliu de Buixalleu</t>
  </si>
  <si>
    <t>Sant Feliu de Codines</t>
  </si>
  <si>
    <t>Sant Feliu de Guíxols</t>
  </si>
  <si>
    <t>Sant Feliu de Llobregat</t>
  </si>
  <si>
    <t>Sant Feliu de Pallerols</t>
  </si>
  <si>
    <t>Sant Feliu Sasserra</t>
  </si>
  <si>
    <t>Sant Ferriol</t>
  </si>
  <si>
    <t>Sant Fost de Campsentelles</t>
  </si>
  <si>
    <t>Sant Fruitós de Bages</t>
  </si>
  <si>
    <t>Sant Genís de Fontanes</t>
  </si>
  <si>
    <t>Sant Gregori</t>
  </si>
  <si>
    <t>Sant Guim de Freixenet</t>
  </si>
  <si>
    <t>Sant Guim de la Plana</t>
  </si>
  <si>
    <t>Sant Hilari Sacalm</t>
  </si>
  <si>
    <t>Sant Hipòlit de la Salanca</t>
  </si>
  <si>
    <t>Sant Hipòlit de Voltregà</t>
  </si>
  <si>
    <t>Sant Iscle de Vallalta</t>
  </si>
  <si>
    <t>Sant Jaume de Frontanyà</t>
  </si>
  <si>
    <t>Sant Jaume de Llierca</t>
  </si>
  <si>
    <t>Sant Jaume dels Domenys</t>
  </si>
  <si>
    <t>Sant Jaume d'Enveja</t>
  </si>
  <si>
    <t>Sant Joan la Cella</t>
  </si>
  <si>
    <t>Sant Joan de les Abadesses</t>
  </si>
  <si>
    <t>Sant Joan de Mollet</t>
  </si>
  <si>
    <t>Sant Joan de Pladecorts</t>
  </si>
  <si>
    <t>Sant Joan de Vilatorrada</t>
  </si>
  <si>
    <t>Sant Joan Despí</t>
  </si>
  <si>
    <t>Sant Joan les Fonts</t>
  </si>
  <si>
    <t>Sant Jordi Desvalls</t>
  </si>
  <si>
    <t>Sant Julià de Cerdanyola</t>
  </si>
  <si>
    <t>Sant Julià de Ramis</t>
  </si>
  <si>
    <t>Sant Julià de Vilatorta</t>
  </si>
  <si>
    <t>Sant Julià del Llor i Bonmatí</t>
  </si>
  <si>
    <t>Sant Just Desvern</t>
  </si>
  <si>
    <t>Sant Llorenç de Cerdans</t>
  </si>
  <si>
    <t>Sant Llorenç de la Muga</t>
  </si>
  <si>
    <t>Sant Llorenç de la Salanca</t>
  </si>
  <si>
    <t>Sant Llorenç de Morunys</t>
  </si>
  <si>
    <t>Sant Llorenç d'Hortons</t>
  </si>
  <si>
    <t>Sant Llorenç Savall</t>
  </si>
  <si>
    <t>Sant Marçal</t>
  </si>
  <si>
    <t>Sant Martí d'Albars</t>
  </si>
  <si>
    <t>Sant Martí de Centelles</t>
  </si>
  <si>
    <t>Sant Martí de Llémena</t>
  </si>
  <si>
    <t>Sant Martí de Riucorb</t>
  </si>
  <si>
    <t>Sant Martí de Tous</t>
  </si>
  <si>
    <t>Sant Martí Sarroca</t>
  </si>
  <si>
    <t>Sant Martí Sesgueioles</t>
  </si>
  <si>
    <t>Sant Martí Vell</t>
  </si>
  <si>
    <t>Sant Mateu de Bages</t>
  </si>
  <si>
    <t>Sant Miquel de Campmajor</t>
  </si>
  <si>
    <t>Sant Miquel de Fluvià</t>
  </si>
  <si>
    <t>Sant Miquel de Llotes</t>
  </si>
  <si>
    <t>Sant Mori</t>
  </si>
  <si>
    <t>Sant Nazari de Rosselló</t>
  </si>
  <si>
    <t>Sant Pau de Segúries</t>
  </si>
  <si>
    <t>Sant Pere dels Forcats</t>
  </si>
  <si>
    <t>Sant Pere de Ribes</t>
  </si>
  <si>
    <t>Sant Pere de Riudebitlles</t>
  </si>
  <si>
    <t>Sant Pere de Torelló</t>
  </si>
  <si>
    <t>Sant Pere de Vilamajor</t>
  </si>
  <si>
    <t>Sant Pere Pescador</t>
  </si>
  <si>
    <t>Sant Pere Sallavinera</t>
  </si>
  <si>
    <t>Sant Pol de Mar</t>
  </si>
  <si>
    <t>Sant Quintí de Mediona</t>
  </si>
  <si>
    <t>Sant Quirze de Besora</t>
  </si>
  <si>
    <t>Sant Quirze del Vallès</t>
  </si>
  <si>
    <t>Sant Quirze Safaja</t>
  </si>
  <si>
    <t>Sant Ramon</t>
  </si>
  <si>
    <t>Sant Sadurní d'Anoia</t>
  </si>
  <si>
    <t>Sant Sadurní d'Osormort</t>
  </si>
  <si>
    <t>Sant Salvador de Guardiola</t>
  </si>
  <si>
    <t>Sant Vicenç de Castellet</t>
  </si>
  <si>
    <t>Sant Vicenç de Montalt</t>
  </si>
  <si>
    <t>Sant Vicenç de Torelló</t>
  </si>
  <si>
    <t>Sant Vicenç dels Horts</t>
  </si>
  <si>
    <t>Santa Bàrbara</t>
  </si>
  <si>
    <t>Santa Cecília de Voltregà</t>
  </si>
  <si>
    <t>Santa Coloma de Cervelló</t>
  </si>
  <si>
    <t>Santa Coloma de Farners</t>
  </si>
  <si>
    <t>Santa Coloma de Gramenet</t>
  </si>
  <si>
    <t>Santa Coloma de Queralt</t>
  </si>
  <si>
    <t>Santa Coloma de Tuïr</t>
  </si>
  <si>
    <t>Santa Cristina d'Aro</t>
  </si>
  <si>
    <t>Santa Eugènia de Berga</t>
  </si>
  <si>
    <t>Santa Eulàlia de Riuprimer</t>
  </si>
  <si>
    <t>Santa Eulàlia de Ronçana</t>
  </si>
  <si>
    <t>Santa Fe del Penedès</t>
  </si>
  <si>
    <t>Santa Llocaia</t>
  </si>
  <si>
    <t>Santa Llogaia d'Àlguema</t>
  </si>
  <si>
    <t>Santa Margarida de Montbui</t>
  </si>
  <si>
    <t>Santa Margarida i els Monjos</t>
  </si>
  <si>
    <t>Santa Maria de Besora</t>
  </si>
  <si>
    <t>Santa Maria de Corcó</t>
  </si>
  <si>
    <t>Santa Maria de Martorelles</t>
  </si>
  <si>
    <t>Santa Maria de Merlès</t>
  </si>
  <si>
    <t>Santa Maria de Miralles</t>
  </si>
  <si>
    <t>Santa Maria de Palautordera</t>
  </si>
  <si>
    <t>Santa Maria d'Oló</t>
  </si>
  <si>
    <t>Santa Maria la Mar</t>
  </si>
  <si>
    <t>Santa Oliva</t>
  </si>
  <si>
    <t>Santa Pau</t>
  </si>
  <si>
    <t>Santa Perpètua de Mogoda</t>
  </si>
  <si>
    <t>Santa Susanna</t>
  </si>
  <si>
    <t>Santpedor</t>
  </si>
  <si>
    <t>Saorra</t>
  </si>
  <si>
    <t>Sarral</t>
  </si>
  <si>
    <t>Sarrià de Ter</t>
  </si>
  <si>
    <t>Sarroca de Bellera</t>
  </si>
  <si>
    <t>Sarroca de Lleida</t>
  </si>
  <si>
    <t>Saus, Camallera i Llampaies</t>
  </si>
  <si>
    <t>Sautó</t>
  </si>
  <si>
    <t>Savallà del Comtat</t>
  </si>
  <si>
    <t>La Secuita</t>
  </si>
  <si>
    <t>La Selva de Mar</t>
  </si>
  <si>
    <t>La Selva del Camp</t>
  </si>
  <si>
    <t>Senan</t>
  </si>
  <si>
    <t>La Sénia</t>
  </si>
  <si>
    <t>Senterada</t>
  </si>
  <si>
    <t>La Sentiu de Sió</t>
  </si>
  <si>
    <t>Sentmenat</t>
  </si>
  <si>
    <t>Serdinyà</t>
  </si>
  <si>
    <t>Serinyà</t>
  </si>
  <si>
    <t>Seròs</t>
  </si>
  <si>
    <t>Serra de Daró</t>
  </si>
  <si>
    <t>Serrallonga</t>
  </si>
  <si>
    <t>Setcases</t>
  </si>
  <si>
    <t>La Seu d'Urgell</t>
  </si>
  <si>
    <t>Seva</t>
  </si>
  <si>
    <t>Sidamon</t>
  </si>
  <si>
    <t>Sils</t>
  </si>
  <si>
    <t>Sitges</t>
  </si>
  <si>
    <t>Siurana</t>
  </si>
  <si>
    <t>Soanyes</t>
  </si>
  <si>
    <t>Sobremunt</t>
  </si>
  <si>
    <t>El Soler</t>
  </si>
  <si>
    <t>El Soleràs</t>
  </si>
  <si>
    <t>Solivella</t>
  </si>
  <si>
    <t>Solsona</t>
  </si>
  <si>
    <t>Sora</t>
  </si>
  <si>
    <t>Soriguera</t>
  </si>
  <si>
    <t>Sort</t>
  </si>
  <si>
    <t>Soses</t>
  </si>
  <si>
    <t>Subirats</t>
  </si>
  <si>
    <t>Sudanell</t>
  </si>
  <si>
    <t>Sunyer</t>
  </si>
  <si>
    <t>Sureda</t>
  </si>
  <si>
    <t>Súria</t>
  </si>
  <si>
    <t>Susqueda</t>
  </si>
  <si>
    <t>Tagamanent</t>
  </si>
  <si>
    <t>Talamanca</t>
  </si>
  <si>
    <t>Talarn</t>
  </si>
  <si>
    <t>Talavera</t>
  </si>
  <si>
    <t>La Tallada d'Empordà</t>
  </si>
  <si>
    <t>Talteüll</t>
  </si>
  <si>
    <t>Taradell</t>
  </si>
  <si>
    <t>Tarerac</t>
  </si>
  <si>
    <t>Targasona</t>
  </si>
  <si>
    <t>Tarragona</t>
  </si>
  <si>
    <t>Tàrrega</t>
  </si>
  <si>
    <t>Tarrés</t>
  </si>
  <si>
    <t>Tarroja de Segarra</t>
  </si>
  <si>
    <t>Taurinyà</t>
  </si>
  <si>
    <t>Tavèrnoles</t>
  </si>
  <si>
    <t>Tavertet</t>
  </si>
  <si>
    <t>El Tec</t>
  </si>
  <si>
    <t>Teià</t>
  </si>
  <si>
    <t>Tellet</t>
  </si>
  <si>
    <t>Térmens</t>
  </si>
  <si>
    <t>Terrades</t>
  </si>
  <si>
    <t>Terrassa</t>
  </si>
  <si>
    <t>Terrats</t>
  </si>
  <si>
    <t>Tesà</t>
  </si>
  <si>
    <t>Teulís</t>
  </si>
  <si>
    <t>Tiana</t>
  </si>
  <si>
    <t>Tírvia</t>
  </si>
  <si>
    <t>Tiurana</t>
  </si>
  <si>
    <t>Tivenys</t>
  </si>
  <si>
    <t>Tivissa</t>
  </si>
  <si>
    <t>Toès i Entrevalls</t>
  </si>
  <si>
    <t>Toluges</t>
  </si>
  <si>
    <t>Tona</t>
  </si>
  <si>
    <t>La Tor de Querol</t>
  </si>
  <si>
    <t>Torà</t>
  </si>
  <si>
    <t>Tordera</t>
  </si>
  <si>
    <t>Torderes</t>
  </si>
  <si>
    <t>Torelló</t>
  </si>
  <si>
    <t>Els Torms</t>
  </si>
  <si>
    <t>Tornabous</t>
  </si>
  <si>
    <t>La Torre de Cabdella</t>
  </si>
  <si>
    <t>La Torre de Claramunt</t>
  </si>
  <si>
    <t>La Torre d'Elna</t>
  </si>
  <si>
    <t>La Torre de Fontaubella</t>
  </si>
  <si>
    <t>La Torre de l'Espanyol</t>
  </si>
  <si>
    <t>Torrebesses</t>
  </si>
  <si>
    <t>Torredembarra</t>
  </si>
  <si>
    <t>Torrefarrera</t>
  </si>
  <si>
    <t>Torrefeta i Florejacs</t>
  </si>
  <si>
    <t>Torregrossa</t>
  </si>
  <si>
    <t>Torrelameu</t>
  </si>
  <si>
    <t>Torrelavit</t>
  </si>
  <si>
    <t>Torrelles de Foix</t>
  </si>
  <si>
    <t>Torrelles de Llobregat</t>
  </si>
  <si>
    <t>Torrelles de la Salanca</t>
  </si>
  <si>
    <t>Torrent</t>
  </si>
  <si>
    <t>Torres de Segre</t>
  </si>
  <si>
    <t>Torre-serona</t>
  </si>
  <si>
    <t>Torroella de Fluvià</t>
  </si>
  <si>
    <t>Torroella de Montgrí</t>
  </si>
  <si>
    <t>Torroja del Priorat</t>
  </si>
  <si>
    <t>Tortellà</t>
  </si>
  <si>
    <t>Tortosa</t>
  </si>
  <si>
    <t>Toses</t>
  </si>
  <si>
    <t>Tossa de Mar</t>
  </si>
  <si>
    <t>Tremp</t>
  </si>
  <si>
    <t>Tresserra</t>
  </si>
  <si>
    <t>Trullars</t>
  </si>
  <si>
    <t>Tuïr</t>
  </si>
  <si>
    <t>Ullà</t>
  </si>
  <si>
    <t>Ullastrell</t>
  </si>
  <si>
    <t>Ullastret</t>
  </si>
  <si>
    <t>Ulldecona</t>
  </si>
  <si>
    <t>Ulldemolins</t>
  </si>
  <si>
    <t>Ultramort</t>
  </si>
  <si>
    <t>Ur</t>
  </si>
  <si>
    <t>Urús</t>
  </si>
  <si>
    <t>Vacarisses</t>
  </si>
  <si>
    <t>La Vajol</t>
  </si>
  <si>
    <t>La Vall de Bianya</t>
  </si>
  <si>
    <t>La Vall de Boí</t>
  </si>
  <si>
    <t>Vall de Cardós</t>
  </si>
  <si>
    <t>La Vall d'en Bas</t>
  </si>
  <si>
    <t>Vallbona d'Anoia</t>
  </si>
  <si>
    <t>Vallbona de les Monges</t>
  </si>
  <si>
    <t>Vallcebollera</t>
  </si>
  <si>
    <t>Vallcebre</t>
  </si>
  <si>
    <t>Vallclara</t>
  </si>
  <si>
    <t>Vallestàvia</t>
  </si>
  <si>
    <t>Vallfogona de Balaguer</t>
  </si>
  <si>
    <t>Vallfogona de Ripollès</t>
  </si>
  <si>
    <t>Vallfogona de Riucorb</t>
  </si>
  <si>
    <t>Vallgorguina</t>
  </si>
  <si>
    <t>Vallirana</t>
  </si>
  <si>
    <t>Vall-llobrega</t>
  </si>
  <si>
    <t>Vallmanya</t>
  </si>
  <si>
    <t>Vallmoll</t>
  </si>
  <si>
    <t>Vallromanes</t>
  </si>
  <si>
    <t>Valls</t>
  </si>
  <si>
    <t>Les Valls d'Aguilar</t>
  </si>
  <si>
    <t>Les Valls de Valira</t>
  </si>
  <si>
    <t>Vandellòs i l'Hospitalet de l'Infant</t>
  </si>
  <si>
    <t>La Vansa i Fórnols</t>
  </si>
  <si>
    <t>Veciana</t>
  </si>
  <si>
    <t>El Vendrell</t>
  </si>
  <si>
    <t>Ventalló</t>
  </si>
  <si>
    <t>Verdú</t>
  </si>
  <si>
    <t>Verges</t>
  </si>
  <si>
    <t>Vernet</t>
  </si>
  <si>
    <t>Vespella de Gaià</t>
  </si>
  <si>
    <t>Vic</t>
  </si>
  <si>
    <t>Vidrà</t>
  </si>
  <si>
    <t>Vidreres</t>
  </si>
  <si>
    <t>Vielha e Mijaran</t>
  </si>
  <si>
    <t>Vilabella</t>
  </si>
  <si>
    <t>Vilabertran</t>
  </si>
  <si>
    <t>Vilablareix</t>
  </si>
  <si>
    <t>Vilada</t>
  </si>
  <si>
    <t>Viladamat</t>
  </si>
  <si>
    <t>Viladasens</t>
  </si>
  <si>
    <t>Viladecans</t>
  </si>
  <si>
    <t>Viladecavalls</t>
  </si>
  <si>
    <t>Vilademuls</t>
  </si>
  <si>
    <t>Viladrau</t>
  </si>
  <si>
    <t>Vilafant</t>
  </si>
  <si>
    <t>Vilafranca de Conflent</t>
  </si>
  <si>
    <t>Vilafranca del Penedès</t>
  </si>
  <si>
    <t>Vilagrassa</t>
  </si>
  <si>
    <t>Vilajuïga</t>
  </si>
  <si>
    <t>Vilalba dels Arcs</t>
  </si>
  <si>
    <t>Vilalba Sasserra</t>
  </si>
  <si>
    <t>Vilaller</t>
  </si>
  <si>
    <t>Vilallonga de la Salanca</t>
  </si>
  <si>
    <t>Vilallonga de Ter</t>
  </si>
  <si>
    <t>Vilallonga del Camp</t>
  </si>
  <si>
    <t>Vilallonga dels Monts</t>
  </si>
  <si>
    <t>Vilamacolum</t>
  </si>
  <si>
    <t>Vilamalla</t>
  </si>
  <si>
    <t>Vilamaniscle</t>
  </si>
  <si>
    <t>Vilamòs</t>
  </si>
  <si>
    <t>Vilamulaca</t>
  </si>
  <si>
    <t>Vilanant</t>
  </si>
  <si>
    <t>Vilanova de Bellpuig</t>
  </si>
  <si>
    <t>Vilanova de la Barca</t>
  </si>
  <si>
    <t>Vilanova de la Ribera</t>
  </si>
  <si>
    <t>Vilanova de l'Aguda</t>
  </si>
  <si>
    <t>Vilanova de Meià</t>
  </si>
  <si>
    <t>Vilanova de Prades</t>
  </si>
  <si>
    <t>Vilanova de Raó</t>
  </si>
  <si>
    <t>Vilanova de Sau</t>
  </si>
  <si>
    <t>Vilanova de Segrià</t>
  </si>
  <si>
    <t>Vilanova del Camí</t>
  </si>
  <si>
    <t>Vilanova del Vallès</t>
  </si>
  <si>
    <t>Vilanova d'Escornalbou</t>
  </si>
  <si>
    <t>Vilanova i la Geltrú</t>
  </si>
  <si>
    <t>Vilaplana</t>
  </si>
  <si>
    <t>Vila-rodona</t>
  </si>
  <si>
    <t>Vila-sacra</t>
  </si>
  <si>
    <t>Vila-sana</t>
  </si>
  <si>
    <t>Vila-seca</t>
  </si>
  <si>
    <t>Vilassar de Dalt</t>
  </si>
  <si>
    <t>Vilassar de Mar</t>
  </si>
  <si>
    <t>Vilaür</t>
  </si>
  <si>
    <t>Vilaverd</t>
  </si>
  <si>
    <t>La Vilella Alta</t>
  </si>
  <si>
    <t>La Vilella Baixa</t>
  </si>
  <si>
    <t>Vilobí del Penedès</t>
  </si>
  <si>
    <t>Vilobí d'Onyar</t>
  </si>
  <si>
    <t>Vilopriu</t>
  </si>
  <si>
    <t>El Vilosell</t>
  </si>
  <si>
    <t>Vimbodí i Poblet</t>
  </si>
  <si>
    <t>Vinaixa</t>
  </si>
  <si>
    <t>Vinçà</t>
  </si>
  <si>
    <t>Vinebre</t>
  </si>
  <si>
    <t>Vingrau</t>
  </si>
  <si>
    <t>Vinyols i els Arcs</t>
  </si>
  <si>
    <t>Viver i Serrateix</t>
  </si>
  <si>
    <t>Vivers</t>
  </si>
  <si>
    <t>El Voló</t>
  </si>
  <si>
    <t>Xerta</t>
  </si>
  <si>
    <t>DIRECCIÓ GENERAL D'ECONOMIA SOCIAL I SOLIDÀRIA, I EL COOPERATIVISME</t>
  </si>
  <si>
    <t>NIF / NIE 
ENTITAT o PERSONA FISICA</t>
  </si>
  <si>
    <t xml:space="preserve">nom persona sol·licitant, NIF/NIE, ...). </t>
  </si>
  <si>
    <t xml:space="preserve">Tingueu en compte els desplegables que existeixen ( demarcació territorial, àmbits, ... ) </t>
  </si>
  <si>
    <t xml:space="preserve">Heu d'escollir del desplegable cada entitat i quines accions fa.  I informar del periode d'execució, posant una X damunt del mes corresponent. </t>
  </si>
  <si>
    <t xml:space="preserve">▪ Recordeu que la temporalitat màxima del projecte és de 24 mesos. </t>
  </si>
  <si>
    <t>Caldrà que introduïu vàries línies per cada entitat i cada actuació que realitzi.</t>
  </si>
  <si>
    <t xml:space="preserve">En el full "2 - CRONOGRAMA", us demanem que ompliu les entitats que realitzen les actuacions i en quin periode teniu previst executar-les. </t>
  </si>
  <si>
    <t>INSTRUCCIONS FITXA RESUM</t>
  </si>
  <si>
    <t xml:space="preserve">PERCENTATGE COFINANÇAMENT </t>
  </si>
  <si>
    <t xml:space="preserve">Disposeu de dos fulls, comenceu per el full anomenat "1 - ENTITATS" </t>
  </si>
  <si>
    <t xml:space="preserve">PERSONES BENEFICIARIES DEL PROJECTE </t>
  </si>
  <si>
    <t>Dones</t>
  </si>
  <si>
    <t>Homes</t>
  </si>
  <si>
    <t>Total</t>
  </si>
  <si>
    <t xml:space="preserve">Recordeu emplenar l'apartat "Persones Beneficiaries del projecte" </t>
  </si>
  <si>
    <t xml:space="preserve">Les cel·les amb emplenament de color s'emplenen automaticament al anar complimentant. </t>
  </si>
  <si>
    <t xml:space="preserve">En aquest fitxer introduiu les dades del projecte i de les persones per les quals sol·liciteu i justificareu. I la planificació de l'execució. </t>
  </si>
  <si>
    <t>És en aquest full és on heu d'introduir les dades del projecte i de les persones que sol·liciteu. Les dades a introduir són les corresponents a les cel·les en blanc  (per exemple:</t>
  </si>
  <si>
    <t>Nombre participants</t>
  </si>
  <si>
    <t>Percentatge</t>
  </si>
  <si>
    <t>Impacte Econòmic</t>
  </si>
  <si>
    <t>RECORDEU QUE LA DATA MAXIM D'INICI DE LES ACTUACIONS ÉS EL 31 DE DESEMBRE DE 2025.</t>
  </si>
  <si>
    <t xml:space="preserve">▪ Recordeu que la data màxima d'inici de les actuacions és el 31 de desembre de 2025. </t>
  </si>
  <si>
    <t>Codi: G146NRMI-905-00</t>
  </si>
  <si>
    <t>Alt Pirineu i Aran</t>
  </si>
  <si>
    <t>Catalunya Central</t>
  </si>
  <si>
    <t>Penedès, Anoia i Garraf</t>
  </si>
  <si>
    <t>Camp de Tarragona</t>
  </si>
  <si>
    <t>Lleida/ponent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</si>
</sst>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C00000"/>
      <name val="Arial"/>
      <family val="2"/>
    </font>
    <font>
      <b/>
      <sz val="12"/>
      <color theme="8" tint="-0.249977111117893"/>
      <name val="Arial"/>
      <family val="2"/>
    </font>
    <font>
      <b/>
      <sz val="12"/>
      <color theme="8"/>
      <name val="Arial"/>
      <family val="2"/>
    </font>
    <font>
      <b/>
      <sz val="10"/>
      <color rgb="FFFF000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b/>
      <sz val="11"/>
      <color theme="1"/>
      <name val="Rubik"/>
    </font>
    <font>
      <b/>
      <sz val="11"/>
      <name val="Rubik"/>
    </font>
    <font>
      <b/>
      <sz val="11"/>
      <name val="Arial"/>
      <family val="2"/>
    </font>
    <font>
      <b/>
      <sz val="12"/>
      <name val="Arial"/>
      <family val="2"/>
    </font>
    <font>
      <b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FF0000"/>
      <name val="Arial"/>
      <family val="2"/>
    </font>
    <font>
      <sz val="8"/>
      <color rgb="FF040C28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FF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medium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indexed="64"/>
      </left>
      <right style="thin">
        <color rgb="FFFF0000"/>
      </right>
      <top/>
      <bottom style="thin">
        <color indexed="64"/>
      </bottom>
      <diagonal/>
    </border>
  </borders>
  <cellStyleXfs count="2">
    <xf numFmtId="0" fontId="0" fillId="0" borderId="0"/>
    <xf numFmtId="9" fontId="29" fillId="0" borderId="0" applyFont="0" applyFill="0" applyBorder="0" applyAlignment="0" applyProtection="0"/>
  </cellStyleXfs>
  <cellXfs count="121">
    <xf numFmtId="0" fontId="0" fillId="0" borderId="0" xfId="0"/>
    <xf numFmtId="0" fontId="1" fillId="0" borderId="1" xfId="0" applyFont="1" applyBorder="1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5" fillId="2" borderId="5" xfId="0" applyFont="1" applyFill="1" applyBorder="1" applyAlignment="1" applyProtection="1">
      <alignment vertical="center"/>
      <protection hidden="1"/>
    </xf>
    <xf numFmtId="0" fontId="6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2" fillId="0" borderId="0" xfId="0" applyFont="1" applyAlignment="1" applyProtection="1">
      <alignment wrapText="1"/>
      <protection hidden="1"/>
    </xf>
    <xf numFmtId="0" fontId="3" fillId="2" borderId="2" xfId="0" applyFont="1" applyFill="1" applyBorder="1" applyProtection="1">
      <protection hidden="1"/>
    </xf>
    <xf numFmtId="0" fontId="13" fillId="0" borderId="0" xfId="0" applyFont="1" applyProtection="1">
      <protection hidden="1"/>
    </xf>
    <xf numFmtId="0" fontId="3" fillId="4" borderId="5" xfId="0" applyFont="1" applyFill="1" applyBorder="1" applyProtection="1">
      <protection hidden="1"/>
    </xf>
    <xf numFmtId="0" fontId="3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hidden="1"/>
    </xf>
    <xf numFmtId="0" fontId="17" fillId="0" borderId="0" xfId="0" applyFont="1" applyAlignment="1">
      <alignment horizontal="left" vertical="center" indent="3"/>
    </xf>
    <xf numFmtId="0" fontId="18" fillId="3" borderId="0" xfId="0" applyFont="1" applyFill="1" applyAlignment="1" applyProtection="1">
      <alignment vertical="center" wrapText="1"/>
      <protection locked="0"/>
    </xf>
    <xf numFmtId="0" fontId="19" fillId="0" borderId="8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vertical="center"/>
      <protection hidden="1"/>
    </xf>
    <xf numFmtId="0" fontId="6" fillId="0" borderId="5" xfId="0" applyFont="1" applyBorder="1" applyAlignment="1" applyProtection="1">
      <alignment vertical="center"/>
      <protection hidden="1"/>
    </xf>
    <xf numFmtId="0" fontId="5" fillId="3" borderId="6" xfId="0" applyFont="1" applyFill="1" applyBorder="1" applyAlignment="1" applyProtection="1">
      <alignment vertical="center"/>
      <protection hidden="1"/>
    </xf>
    <xf numFmtId="0" fontId="6" fillId="3" borderId="0" xfId="0" applyFont="1" applyFill="1" applyProtection="1">
      <protection hidden="1"/>
    </xf>
    <xf numFmtId="0" fontId="6" fillId="0" borderId="5" xfId="0" applyFont="1" applyBorder="1" applyProtection="1">
      <protection hidden="1"/>
    </xf>
    <xf numFmtId="0" fontId="24" fillId="0" borderId="0" xfId="0" applyFont="1"/>
    <xf numFmtId="0" fontId="25" fillId="0" borderId="0" xfId="0" applyFont="1"/>
    <xf numFmtId="0" fontId="16" fillId="3" borderId="11" xfId="0" applyFont="1" applyFill="1" applyBorder="1" applyAlignment="1" applyProtection="1">
      <alignment vertical="center" wrapText="1"/>
      <protection locked="0"/>
    </xf>
    <xf numFmtId="0" fontId="10" fillId="0" borderId="18" xfId="0" applyFont="1" applyBorder="1" applyAlignment="1" applyProtection="1">
      <alignment vertical="center" wrapText="1"/>
      <protection hidden="1"/>
    </xf>
    <xf numFmtId="0" fontId="10" fillId="0" borderId="19" xfId="0" applyFont="1" applyBorder="1" applyAlignment="1" applyProtection="1">
      <alignment vertical="center" wrapText="1"/>
      <protection hidden="1"/>
    </xf>
    <xf numFmtId="0" fontId="7" fillId="2" borderId="15" xfId="0" applyFont="1" applyFill="1" applyBorder="1" applyAlignment="1" applyProtection="1">
      <alignment horizontal="center" vertical="center" wrapText="1"/>
      <protection hidden="1"/>
    </xf>
    <xf numFmtId="0" fontId="7" fillId="2" borderId="16" xfId="0" applyFont="1" applyFill="1" applyBorder="1" applyAlignment="1" applyProtection="1">
      <alignment horizontal="center" vertical="center" wrapText="1"/>
      <protection hidden="1"/>
    </xf>
    <xf numFmtId="0" fontId="7" fillId="2" borderId="20" xfId="0" applyFont="1" applyFill="1" applyBorder="1" applyAlignment="1" applyProtection="1">
      <alignment horizontal="center" vertical="center" wrapText="1"/>
      <protection hidden="1"/>
    </xf>
    <xf numFmtId="0" fontId="7" fillId="4" borderId="16" xfId="0" applyFont="1" applyFill="1" applyBorder="1" applyAlignment="1" applyProtection="1">
      <alignment horizontal="center" vertical="center" wrapText="1"/>
      <protection hidden="1"/>
    </xf>
    <xf numFmtId="0" fontId="7" fillId="2" borderId="17" xfId="0" applyFont="1" applyFill="1" applyBorder="1" applyAlignment="1" applyProtection="1">
      <alignment horizontal="center" vertical="center" wrapText="1"/>
      <protection hidden="1"/>
    </xf>
    <xf numFmtId="0" fontId="3" fillId="2" borderId="10" xfId="0" applyFont="1" applyFill="1" applyBorder="1" applyProtection="1">
      <protection hidden="1"/>
    </xf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21" fillId="2" borderId="2" xfId="0" applyFont="1" applyFill="1" applyBorder="1" applyAlignment="1" applyProtection="1">
      <alignment vertical="center" wrapText="1"/>
      <protection hidden="1"/>
    </xf>
    <xf numFmtId="0" fontId="22" fillId="0" borderId="0" xfId="0" applyFont="1" applyAlignment="1" applyProtection="1">
      <alignment vertical="center" wrapText="1"/>
      <protection locked="0"/>
    </xf>
    <xf numFmtId="0" fontId="23" fillId="0" borderId="0" xfId="0" applyFont="1" applyAlignment="1">
      <alignment wrapText="1"/>
    </xf>
    <xf numFmtId="0" fontId="21" fillId="2" borderId="5" xfId="0" applyFont="1" applyFill="1" applyBorder="1" applyAlignment="1" applyProtection="1">
      <alignment vertical="center" wrapText="1"/>
      <protection hidden="1"/>
    </xf>
    <xf numFmtId="0" fontId="21" fillId="6" borderId="5" xfId="0" applyFont="1" applyFill="1" applyBorder="1" applyAlignment="1" applyProtection="1">
      <alignment horizontal="left" vertical="center" wrapText="1"/>
      <protection hidden="1"/>
    </xf>
    <xf numFmtId="0" fontId="14" fillId="0" borderId="0" xfId="0" applyFont="1" applyAlignment="1" applyProtection="1">
      <alignment vertical="center" wrapText="1"/>
      <protection hidden="1"/>
    </xf>
    <xf numFmtId="0" fontId="10" fillId="0" borderId="0" xfId="0" applyFont="1" applyAlignment="1" applyProtection="1">
      <alignment horizontal="center" vertical="center" wrapText="1"/>
      <protection hidden="1"/>
    </xf>
    <xf numFmtId="0" fontId="3" fillId="5" borderId="20" xfId="0" applyFont="1" applyFill="1" applyBorder="1" applyAlignment="1" applyProtection="1">
      <alignment vertical="center" wrapText="1"/>
      <protection hidden="1"/>
    </xf>
    <xf numFmtId="0" fontId="3" fillId="5" borderId="21" xfId="0" applyFont="1" applyFill="1" applyBorder="1" applyAlignment="1" applyProtection="1">
      <alignment vertical="center" wrapText="1"/>
      <protection hidden="1"/>
    </xf>
    <xf numFmtId="17" fontId="7" fillId="0" borderId="16" xfId="0" applyNumberFormat="1" applyFont="1" applyBorder="1" applyAlignment="1" applyProtection="1">
      <alignment horizontal="center" vertical="center" wrapText="1"/>
      <protection hidden="1"/>
    </xf>
    <xf numFmtId="0" fontId="6" fillId="0" borderId="12" xfId="0" applyFont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 wrapText="1"/>
      <protection locked="0"/>
    </xf>
    <xf numFmtId="0" fontId="6" fillId="0" borderId="14" xfId="0" applyFont="1" applyBorder="1" applyAlignment="1" applyProtection="1">
      <alignment vertical="center" wrapText="1"/>
      <protection locked="0"/>
    </xf>
    <xf numFmtId="0" fontId="6" fillId="0" borderId="22" xfId="0" applyFont="1" applyBorder="1" applyAlignment="1" applyProtection="1">
      <alignment vertical="center" wrapText="1"/>
      <protection locked="0"/>
    </xf>
    <xf numFmtId="0" fontId="3" fillId="6" borderId="20" xfId="0" applyFont="1" applyFill="1" applyBorder="1" applyAlignment="1" applyProtection="1">
      <alignment vertical="center" wrapText="1"/>
      <protection hidden="1"/>
    </xf>
    <xf numFmtId="17" fontId="7" fillId="0" borderId="15" xfId="0" applyNumberFormat="1" applyFont="1" applyBorder="1" applyAlignment="1" applyProtection="1">
      <alignment horizontal="center" vertical="center" wrapText="1"/>
      <protection hidden="1"/>
    </xf>
    <xf numFmtId="17" fontId="7" fillId="0" borderId="17" xfId="0" applyNumberFormat="1" applyFont="1" applyBorder="1" applyAlignment="1" applyProtection="1">
      <alignment horizontal="center" vertical="center" wrapText="1"/>
      <protection hidden="1"/>
    </xf>
    <xf numFmtId="17" fontId="7" fillId="0" borderId="29" xfId="0" applyNumberFormat="1" applyFont="1" applyBorder="1" applyAlignment="1" applyProtection="1">
      <alignment horizontal="center" vertical="center" wrapText="1"/>
      <protection hidden="1"/>
    </xf>
    <xf numFmtId="17" fontId="7" fillId="0" borderId="28" xfId="0" applyNumberFormat="1" applyFont="1" applyBorder="1" applyAlignment="1" applyProtection="1">
      <alignment horizontal="center" vertical="center" wrapText="1"/>
      <protection hidden="1"/>
    </xf>
    <xf numFmtId="0" fontId="3" fillId="5" borderId="30" xfId="0" applyFont="1" applyFill="1" applyBorder="1" applyAlignment="1" applyProtection="1">
      <alignment vertical="center" wrapText="1"/>
      <protection hidden="1"/>
    </xf>
    <xf numFmtId="0" fontId="3" fillId="8" borderId="2" xfId="0" applyFont="1" applyFill="1" applyBorder="1" applyAlignment="1" applyProtection="1">
      <alignment horizontal="left" vertical="center"/>
      <protection hidden="1"/>
    </xf>
    <xf numFmtId="0" fontId="4" fillId="8" borderId="5" xfId="0" applyFont="1" applyFill="1" applyBorder="1" applyProtection="1">
      <protection hidden="1"/>
    </xf>
    <xf numFmtId="0" fontId="12" fillId="0" borderId="0" xfId="0" applyFont="1" applyProtection="1">
      <protection hidden="1"/>
    </xf>
    <xf numFmtId="0" fontId="3" fillId="4" borderId="23" xfId="0" applyFont="1" applyFill="1" applyBorder="1" applyProtection="1">
      <protection hidden="1"/>
    </xf>
    <xf numFmtId="0" fontId="0" fillId="0" borderId="1" xfId="0" applyBorder="1" applyAlignment="1">
      <alignment wrapText="1"/>
    </xf>
    <xf numFmtId="4" fontId="3" fillId="4" borderId="5" xfId="0" applyNumberFormat="1" applyFont="1" applyFill="1" applyBorder="1" applyAlignment="1" applyProtection="1">
      <alignment horizontal="center" vertical="center" wrapText="1"/>
      <protection hidden="1"/>
    </xf>
    <xf numFmtId="10" fontId="3" fillId="4" borderId="2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5" fillId="3" borderId="3" xfId="0" applyFont="1" applyFill="1" applyBorder="1" applyAlignment="1" applyProtection="1">
      <alignment vertical="center"/>
      <protection hidden="1"/>
    </xf>
    <xf numFmtId="49" fontId="6" fillId="3" borderId="4" xfId="0" applyNumberFormat="1" applyFont="1" applyFill="1" applyBorder="1" applyAlignment="1" applyProtection="1">
      <alignment vertical="center"/>
      <protection hidden="1"/>
    </xf>
    <xf numFmtId="0" fontId="27" fillId="0" borderId="0" xfId="0" applyFont="1" applyProtection="1">
      <protection hidden="1"/>
    </xf>
    <xf numFmtId="0" fontId="0" fillId="3" borderId="0" xfId="0" applyFill="1" applyProtection="1">
      <protection hidden="1"/>
    </xf>
    <xf numFmtId="4" fontId="9" fillId="9" borderId="23" xfId="0" applyNumberFormat="1" applyFont="1" applyFill="1" applyBorder="1" applyAlignment="1" applyProtection="1">
      <alignment horizontal="center" vertical="center" wrapText="1"/>
      <protection hidden="1"/>
    </xf>
    <xf numFmtId="10" fontId="9" fillId="7" borderId="24" xfId="0" applyNumberFormat="1" applyFont="1" applyFill="1" applyBorder="1" applyAlignment="1" applyProtection="1">
      <alignment vertical="center" wrapText="1"/>
      <protection hidden="1"/>
    </xf>
    <xf numFmtId="10" fontId="9" fillId="7" borderId="2" xfId="0" applyNumberFormat="1" applyFont="1" applyFill="1" applyBorder="1" applyAlignment="1" applyProtection="1">
      <alignment vertical="center" wrapText="1"/>
      <protection hidden="1"/>
    </xf>
    <xf numFmtId="0" fontId="6" fillId="3" borderId="2" xfId="0" applyFont="1" applyFill="1" applyBorder="1" applyAlignment="1" applyProtection="1">
      <alignment horizontal="left" vertical="center"/>
      <protection locked="0" hidden="1"/>
    </xf>
    <xf numFmtId="0" fontId="5" fillId="3" borderId="2" xfId="0" applyFont="1" applyFill="1" applyBorder="1" applyAlignment="1" applyProtection="1">
      <alignment horizontal="left" vertical="center"/>
      <protection locked="0" hidden="1"/>
    </xf>
    <xf numFmtId="0" fontId="6" fillId="3" borderId="7" xfId="0" applyFont="1" applyFill="1" applyBorder="1" applyAlignment="1" applyProtection="1">
      <alignment horizontal="left" vertical="center"/>
      <protection locked="0" hidden="1"/>
    </xf>
    <xf numFmtId="0" fontId="6" fillId="3" borderId="5" xfId="0" applyFont="1" applyFill="1" applyBorder="1" applyAlignment="1" applyProtection="1">
      <alignment horizontal="left" vertical="center"/>
      <protection locked="0" hidden="1"/>
    </xf>
    <xf numFmtId="0" fontId="6" fillId="0" borderId="5" xfId="0" applyFont="1" applyBorder="1" applyProtection="1">
      <protection locked="0" hidden="1"/>
    </xf>
    <xf numFmtId="0" fontId="6" fillId="3" borderId="9" xfId="0" applyFont="1" applyFill="1" applyBorder="1" applyAlignment="1" applyProtection="1">
      <alignment vertical="center"/>
      <protection locked="0" hidden="1"/>
    </xf>
    <xf numFmtId="49" fontId="6" fillId="3" borderId="10" xfId="0" applyNumberFormat="1" applyFont="1" applyFill="1" applyBorder="1" applyAlignment="1" applyProtection="1">
      <alignment vertical="center"/>
      <protection locked="0" hidden="1"/>
    </xf>
    <xf numFmtId="0" fontId="6" fillId="3" borderId="5" xfId="0" applyFont="1" applyFill="1" applyBorder="1" applyAlignment="1" applyProtection="1">
      <alignment vertical="center"/>
      <protection locked="0" hidden="1"/>
    </xf>
    <xf numFmtId="49" fontId="6" fillId="3" borderId="5" xfId="0" applyNumberFormat="1" applyFont="1" applyFill="1" applyBorder="1" applyAlignment="1" applyProtection="1">
      <alignment vertical="center"/>
      <protection locked="0" hidden="1"/>
    </xf>
    <xf numFmtId="0" fontId="9" fillId="3" borderId="23" xfId="0" applyFont="1" applyFill="1" applyBorder="1" applyAlignment="1" applyProtection="1">
      <alignment vertical="center" wrapText="1"/>
      <protection locked="0" hidden="1"/>
    </xf>
    <xf numFmtId="0" fontId="10" fillId="3" borderId="23" xfId="0" applyFont="1" applyFill="1" applyBorder="1" applyAlignment="1" applyProtection="1">
      <alignment vertical="center" wrapText="1"/>
      <protection locked="0" hidden="1"/>
    </xf>
    <xf numFmtId="0" fontId="9" fillId="3" borderId="24" xfId="0" applyFont="1" applyFill="1" applyBorder="1" applyAlignment="1" applyProtection="1">
      <alignment vertical="center" wrapText="1"/>
      <protection locked="0" hidden="1"/>
    </xf>
    <xf numFmtId="0" fontId="9" fillId="3" borderId="5" xfId="0" applyFont="1" applyFill="1" applyBorder="1" applyAlignment="1" applyProtection="1">
      <alignment vertical="center" wrapText="1"/>
      <protection locked="0" hidden="1"/>
    </xf>
    <xf numFmtId="0" fontId="10" fillId="3" borderId="5" xfId="0" applyFont="1" applyFill="1" applyBorder="1" applyAlignment="1" applyProtection="1">
      <alignment vertical="center" wrapText="1"/>
      <protection locked="0" hidden="1"/>
    </xf>
    <xf numFmtId="0" fontId="9" fillId="3" borderId="2" xfId="0" applyFont="1" applyFill="1" applyBorder="1" applyAlignment="1" applyProtection="1">
      <alignment vertical="center" wrapText="1"/>
      <protection locked="0" hidden="1"/>
    </xf>
    <xf numFmtId="4" fontId="9" fillId="3" borderId="23" xfId="0" applyNumberFormat="1" applyFont="1" applyFill="1" applyBorder="1" applyAlignment="1" applyProtection="1">
      <alignment vertical="center" wrapText="1"/>
      <protection locked="0" hidden="1"/>
    </xf>
    <xf numFmtId="4" fontId="9" fillId="3" borderId="5" xfId="0" applyNumberFormat="1" applyFont="1" applyFill="1" applyBorder="1" applyAlignment="1" applyProtection="1">
      <alignment vertical="center" wrapText="1"/>
      <protection locked="0" hidden="1"/>
    </xf>
    <xf numFmtId="20" fontId="0" fillId="0" borderId="0" xfId="0" applyNumberFormat="1" applyProtection="1">
      <protection hidden="1"/>
    </xf>
    <xf numFmtId="10" fontId="3" fillId="4" borderId="5" xfId="1" applyNumberFormat="1" applyFont="1" applyFill="1" applyBorder="1" applyAlignment="1" applyProtection="1">
      <alignment horizontal="center" vertical="center" wrapText="1"/>
      <protection hidden="1"/>
    </xf>
    <xf numFmtId="10" fontId="0" fillId="0" borderId="0" xfId="1" applyNumberFormat="1" applyFont="1" applyProtection="1">
      <protection hidden="1"/>
    </xf>
    <xf numFmtId="2" fontId="0" fillId="0" borderId="0" xfId="0" applyNumberFormat="1" applyProtection="1">
      <protection hidden="1"/>
    </xf>
    <xf numFmtId="2" fontId="0" fillId="7" borderId="5" xfId="0" applyNumberFormat="1" applyFill="1" applyBorder="1" applyProtection="1">
      <protection hidden="1"/>
    </xf>
    <xf numFmtId="0" fontId="0" fillId="6" borderId="5" xfId="0" applyFill="1" applyBorder="1" applyProtection="1">
      <protection hidden="1"/>
    </xf>
    <xf numFmtId="2" fontId="6" fillId="7" borderId="23" xfId="0" applyNumberFormat="1" applyFont="1" applyFill="1" applyBorder="1" applyProtection="1">
      <protection hidden="1"/>
    </xf>
    <xf numFmtId="10" fontId="6" fillId="7" borderId="23" xfId="1" applyNumberFormat="1" applyFont="1" applyFill="1" applyBorder="1" applyProtection="1">
      <protection hidden="1"/>
    </xf>
    <xf numFmtId="0" fontId="5" fillId="8" borderId="2" xfId="0" applyFont="1" applyFill="1" applyBorder="1" applyAlignment="1" applyProtection="1">
      <alignment horizontal="left" vertical="center"/>
      <protection hidden="1"/>
    </xf>
    <xf numFmtId="0" fontId="3" fillId="5" borderId="19" xfId="0" applyFont="1" applyFill="1" applyBorder="1" applyAlignment="1" applyProtection="1">
      <alignment vertical="center" wrapText="1"/>
      <protection hidden="1"/>
    </xf>
    <xf numFmtId="17" fontId="16" fillId="0" borderId="37" xfId="0" applyNumberFormat="1" applyFont="1" applyBorder="1" applyAlignment="1" applyProtection="1">
      <alignment horizontal="center" vertical="center" wrapText="1"/>
      <protection hidden="1"/>
    </xf>
    <xf numFmtId="0" fontId="0" fillId="0" borderId="23" xfId="0" applyBorder="1" applyProtection="1">
      <protection locked="0"/>
    </xf>
    <xf numFmtId="0" fontId="0" fillId="0" borderId="32" xfId="0" applyBorder="1" applyProtection="1">
      <protection locked="0"/>
    </xf>
    <xf numFmtId="0" fontId="28" fillId="0" borderId="33" xfId="0" applyFont="1" applyBorder="1" applyProtection="1">
      <protection locked="0"/>
    </xf>
    <xf numFmtId="0" fontId="0" fillId="0" borderId="3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5" xfId="0" applyBorder="1" applyProtection="1">
      <protection locked="0"/>
    </xf>
    <xf numFmtId="0" fontId="0" fillId="0" borderId="4" xfId="0" applyBorder="1" applyProtection="1">
      <protection locked="0"/>
    </xf>
    <xf numFmtId="0" fontId="28" fillId="0" borderId="31" xfId="0" applyFont="1" applyBorder="1" applyProtection="1">
      <protection locked="0"/>
    </xf>
    <xf numFmtId="17" fontId="7" fillId="0" borderId="35" xfId="0" applyNumberFormat="1" applyFont="1" applyBorder="1" applyAlignment="1" applyProtection="1">
      <alignment horizontal="center" vertical="center" wrapText="1"/>
      <protection locked="0" hidden="1"/>
    </xf>
    <xf numFmtId="0" fontId="0" fillId="0" borderId="38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36" xfId="0" applyBorder="1" applyProtection="1">
      <protection locked="0"/>
    </xf>
    <xf numFmtId="0" fontId="0" fillId="0" borderId="27" xfId="0" applyBorder="1" applyProtection="1">
      <protection locked="0"/>
    </xf>
    <xf numFmtId="0" fontId="6" fillId="0" borderId="23" xfId="0" applyFont="1" applyBorder="1" applyProtection="1">
      <protection locked="0" hidden="1"/>
    </xf>
    <xf numFmtId="0" fontId="0" fillId="0" borderId="5" xfId="0" applyBorder="1" applyProtection="1">
      <protection locked="0" hidden="1"/>
    </xf>
  </cellXfs>
  <cellStyles count="2">
    <cellStyle name="Normal" xfId="0" builtinId="0"/>
    <cellStyle name="Percentatge" xfId="1" builtinId="5"/>
  </cellStyles>
  <dxfs count="7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rgb="FFFFFF00"/>
        </patternFill>
      </fill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</dxfs>
  <tableStyles count="0" defaultTableStyle="TableStyleMedium2" defaultPivotStyle="PivotStyleLight16"/>
  <colors>
    <mruColors>
      <color rgb="FFFF505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107724</xdr:colOff>
      <xdr:row>0</xdr:row>
      <xdr:rowOff>170089</xdr:rowOff>
    </xdr:from>
    <xdr:to>
      <xdr:col>1</xdr:col>
      <xdr:colOff>402812</xdr:colOff>
      <xdr:row>0</xdr:row>
      <xdr:rowOff>707224</xdr:rowOff>
    </xdr:to>
    <xdr:pic>
      <xdr:nvPicPr>
        <xdr:cNvPr id="3" name="Imatge 2" descr="Logotip Generalitat de Catalunya" title="Logotip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724" y="170089"/>
          <a:ext cx="2123888" cy="5371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107724</xdr:colOff>
      <xdr:row>0</xdr:row>
      <xdr:rowOff>170089</xdr:rowOff>
    </xdr:from>
    <xdr:to>
      <xdr:col>0</xdr:col>
      <xdr:colOff>2231612</xdr:colOff>
      <xdr:row>0</xdr:row>
      <xdr:rowOff>707224</xdr:rowOff>
    </xdr:to>
    <xdr:pic>
      <xdr:nvPicPr>
        <xdr:cNvPr id="4" name="Imatge 3" descr="Logotip Generalitat de Catalunya" title="Logotip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724" y="170089"/>
          <a:ext cx="2123888" cy="5371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190500</xdr:rowOff>
    </xdr:from>
    <xdr:to>
      <xdr:col>0</xdr:col>
      <xdr:colOff>2193738</xdr:colOff>
      <xdr:row>0</xdr:row>
      <xdr:rowOff>727635</xdr:rowOff>
    </xdr:to>
    <xdr:pic>
      <xdr:nvPicPr>
        <xdr:cNvPr id="2" name="Imatge 1" descr="Logotip Generalitat de Catalunya" title="Logotip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190500"/>
          <a:ext cx="2123888" cy="537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24"/>
  <sheetViews>
    <sheetView tabSelected="1" workbookViewId="0">
      <selection activeCell="A24" sqref="A24"/>
    </sheetView>
  </sheetViews>
  <sheetFormatPr defaultRowHeight="14.5" x14ac:dyDescent="0.35"/>
  <cols>
    <col min="1" max="1" width="26.1796875" customWidth="1"/>
  </cols>
  <sheetData>
    <row r="1" spans="1:26" ht="58.5" customHeight="1" x14ac:dyDescent="0.35">
      <c r="A1" s="69"/>
    </row>
    <row r="3" spans="1:26" ht="18" x14ac:dyDescent="0.4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x14ac:dyDescent="0.35">
      <c r="A4" s="3" t="s">
        <v>1259</v>
      </c>
    </row>
    <row r="6" spans="1:26" x14ac:dyDescent="0.35">
      <c r="A6" t="s">
        <v>1268</v>
      </c>
    </row>
    <row r="7" spans="1:26" x14ac:dyDescent="0.35">
      <c r="A7" t="s">
        <v>1261</v>
      </c>
    </row>
    <row r="8" spans="1:26" x14ac:dyDescent="0.35">
      <c r="A8" t="s">
        <v>1269</v>
      </c>
    </row>
    <row r="9" spans="1:26" x14ac:dyDescent="0.35">
      <c r="A9" t="s">
        <v>1253</v>
      </c>
    </row>
    <row r="10" spans="1:26" x14ac:dyDescent="0.35">
      <c r="A10" t="s">
        <v>1254</v>
      </c>
    </row>
    <row r="11" spans="1:26" x14ac:dyDescent="0.35">
      <c r="A11" t="s">
        <v>1266</v>
      </c>
    </row>
    <row r="12" spans="1:26" x14ac:dyDescent="0.35">
      <c r="A12" t="s">
        <v>1267</v>
      </c>
    </row>
    <row r="14" spans="1:26" x14ac:dyDescent="0.35">
      <c r="A14" t="s">
        <v>1258</v>
      </c>
    </row>
    <row r="15" spans="1:26" x14ac:dyDescent="0.35">
      <c r="A15" t="s">
        <v>1255</v>
      </c>
    </row>
    <row r="16" spans="1:26" x14ac:dyDescent="0.35">
      <c r="A16" t="s">
        <v>1257</v>
      </c>
    </row>
    <row r="18" spans="1:2" x14ac:dyDescent="0.35">
      <c r="A18" t="s">
        <v>1274</v>
      </c>
    </row>
    <row r="19" spans="1:2" ht="15" thickBot="1" x14ac:dyDescent="0.4"/>
    <row r="20" spans="1:2" ht="15" thickBot="1" x14ac:dyDescent="0.4">
      <c r="A20" t="s">
        <v>1256</v>
      </c>
      <c r="B20" s="28"/>
    </row>
    <row r="21" spans="1:2" ht="15" thickBot="1" x14ac:dyDescent="0.4">
      <c r="A21" s="28"/>
    </row>
    <row r="23" spans="1:2" x14ac:dyDescent="0.35">
      <c r="A23" t="s">
        <v>1251</v>
      </c>
    </row>
    <row r="24" spans="1:2" x14ac:dyDescent="0.35">
      <c r="A24" t="s">
        <v>1275</v>
      </c>
    </row>
  </sheetData>
  <sheetProtection algorithmName="SHA-512" hashValue="Nb8Dq5iY960YSLhvKl3seTArKuKL1cA3FyxryGf9ocV8MH1/okyw7GPaPf7EgcWZ5Qu8/BI9HRRAXbbTkK3zbQ==" saltValue="IW/Z7itbLxurhUK2R6j5IA==" spinCount="100000" sheet="1" objects="1" scenarios="1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2"/>
  <dimension ref="A1:Q43"/>
  <sheetViews>
    <sheetView topLeftCell="A11" zoomScaleNormal="100" workbookViewId="0">
      <selection activeCell="G42" sqref="G42"/>
    </sheetView>
  </sheetViews>
  <sheetFormatPr defaultRowHeight="14.5" x14ac:dyDescent="0.35"/>
  <cols>
    <col min="1" max="1" width="48.81640625" style="69" customWidth="1"/>
    <col min="2" max="2" width="28.81640625" style="69" customWidth="1"/>
    <col min="3" max="3" width="32.81640625" style="69" customWidth="1"/>
    <col min="4" max="5" width="31.81640625" style="69" customWidth="1"/>
    <col min="6" max="6" width="18.81640625" style="69" customWidth="1"/>
    <col min="7" max="7" width="19.36328125" style="69" customWidth="1"/>
    <col min="8" max="8" width="17.54296875" style="69" customWidth="1"/>
    <col min="9" max="9" width="15.453125" style="69" customWidth="1"/>
    <col min="10" max="10" width="12.54296875" style="69" customWidth="1"/>
    <col min="11" max="16384" width="8.7265625" style="69"/>
  </cols>
  <sheetData>
    <row r="1" spans="1:10" ht="66" customHeight="1" x14ac:dyDescent="0.35"/>
    <row r="2" spans="1:10" ht="18" x14ac:dyDescent="0.4">
      <c r="A2" s="1" t="s">
        <v>0</v>
      </c>
      <c r="B2" s="1"/>
      <c r="C2" s="2"/>
      <c r="D2" s="2"/>
      <c r="E2" s="2"/>
      <c r="F2" s="2"/>
      <c r="G2" s="2"/>
      <c r="H2" s="2"/>
      <c r="I2" s="2"/>
      <c r="J2" s="2"/>
    </row>
    <row r="3" spans="1:10" ht="18" x14ac:dyDescent="0.35">
      <c r="A3" s="3" t="s">
        <v>1</v>
      </c>
      <c r="B3" s="4"/>
      <c r="C3" s="5"/>
      <c r="D3" s="5"/>
      <c r="E3" s="5"/>
      <c r="F3" s="5"/>
      <c r="G3" s="5"/>
      <c r="H3" s="5"/>
      <c r="I3" s="5"/>
      <c r="J3" s="5"/>
    </row>
    <row r="4" spans="1:10" ht="18" x14ac:dyDescent="0.35">
      <c r="A4" s="3"/>
      <c r="B4" s="4"/>
      <c r="C4" s="5"/>
      <c r="D4" s="5"/>
      <c r="E4" s="5"/>
      <c r="F4" s="5"/>
      <c r="G4" s="5"/>
      <c r="H4" s="5"/>
      <c r="I4" s="5"/>
      <c r="J4" s="5"/>
    </row>
    <row r="5" spans="1:10" ht="15.5" x14ac:dyDescent="0.35">
      <c r="A5" s="6" t="s">
        <v>2</v>
      </c>
      <c r="B5" s="77"/>
      <c r="C5" s="70"/>
      <c r="D5" s="71"/>
      <c r="E5" s="5"/>
      <c r="F5" s="5"/>
      <c r="G5" s="5"/>
      <c r="H5" s="5"/>
      <c r="I5" s="5"/>
      <c r="J5" s="5"/>
    </row>
    <row r="6" spans="1:10" ht="15.5" x14ac:dyDescent="0.35">
      <c r="A6" s="6" t="s">
        <v>3</v>
      </c>
      <c r="B6" s="77"/>
      <c r="C6" s="70"/>
      <c r="D6" s="71"/>
      <c r="E6" s="5"/>
      <c r="F6" s="5"/>
      <c r="G6" s="5"/>
      <c r="H6" s="5"/>
      <c r="I6" s="5"/>
      <c r="J6" s="5"/>
    </row>
    <row r="7" spans="1:10" ht="15.5" x14ac:dyDescent="0.35">
      <c r="A7" s="6" t="s">
        <v>4</v>
      </c>
      <c r="B7" s="77"/>
      <c r="C7" s="70"/>
      <c r="D7" s="71"/>
      <c r="E7" s="5"/>
      <c r="F7" s="5"/>
      <c r="G7" s="5"/>
      <c r="H7" s="5"/>
      <c r="I7" s="5"/>
      <c r="J7" s="72"/>
    </row>
    <row r="8" spans="1:10" ht="15.5" x14ac:dyDescent="0.35">
      <c r="A8" s="8" t="s">
        <v>5</v>
      </c>
      <c r="B8" s="78"/>
      <c r="C8" s="70"/>
      <c r="D8" s="71"/>
      <c r="E8" s="5"/>
      <c r="F8" s="5"/>
      <c r="G8" s="5"/>
      <c r="H8" s="5"/>
      <c r="I8" s="5"/>
      <c r="J8" s="7"/>
    </row>
    <row r="9" spans="1:10" x14ac:dyDescent="0.35">
      <c r="A9" s="21" t="s">
        <v>6</v>
      </c>
      <c r="B9" s="79"/>
      <c r="C9" s="82"/>
      <c r="D9" s="83"/>
      <c r="E9" s="7"/>
      <c r="F9" s="7"/>
      <c r="G9" s="7"/>
      <c r="H9" s="7"/>
      <c r="I9" s="7"/>
      <c r="J9" s="7"/>
    </row>
    <row r="10" spans="1:10" x14ac:dyDescent="0.35">
      <c r="A10" s="21" t="s">
        <v>7</v>
      </c>
      <c r="B10" s="80"/>
      <c r="C10" s="84"/>
      <c r="D10" s="85"/>
      <c r="E10" s="22"/>
      <c r="F10" s="22"/>
      <c r="G10" s="22"/>
      <c r="H10" s="7"/>
      <c r="I10" s="7"/>
      <c r="J10" s="7"/>
    </row>
    <row r="11" spans="1:10" x14ac:dyDescent="0.35">
      <c r="A11" s="21"/>
      <c r="B11" s="80"/>
      <c r="C11" s="84"/>
      <c r="D11" s="85"/>
      <c r="E11" s="22"/>
      <c r="F11" s="22"/>
      <c r="G11" s="22"/>
      <c r="H11" s="7"/>
      <c r="I11" s="7"/>
      <c r="J11" s="7"/>
    </row>
    <row r="12" spans="1:10" x14ac:dyDescent="0.35">
      <c r="A12" s="21" t="s">
        <v>8</v>
      </c>
      <c r="B12" s="81"/>
      <c r="C12" s="25"/>
      <c r="D12" s="9"/>
      <c r="E12" s="9"/>
      <c r="F12" s="9"/>
      <c r="G12" s="9"/>
      <c r="H12" s="9"/>
      <c r="I12" s="9"/>
      <c r="J12" s="9"/>
    </row>
    <row r="13" spans="1:10" s="73" customFormat="1" ht="15" thickBot="1" x14ac:dyDescent="0.4">
      <c r="A13" s="23"/>
      <c r="B13" s="24"/>
      <c r="C13" s="24"/>
      <c r="D13" s="24"/>
      <c r="E13" s="24"/>
      <c r="F13" s="24"/>
      <c r="G13" s="24"/>
      <c r="H13" s="24"/>
      <c r="I13" s="24"/>
      <c r="J13" s="24"/>
    </row>
    <row r="14" spans="1:10" ht="65.5" thickBot="1" x14ac:dyDescent="0.4">
      <c r="A14" s="31" t="s">
        <v>9</v>
      </c>
      <c r="B14" s="32" t="s">
        <v>1252</v>
      </c>
      <c r="C14" s="32" t="s">
        <v>10</v>
      </c>
      <c r="D14" s="33" t="s">
        <v>11</v>
      </c>
      <c r="E14" s="33" t="s">
        <v>12</v>
      </c>
      <c r="F14" s="34" t="s">
        <v>13</v>
      </c>
      <c r="G14" s="34" t="s">
        <v>14</v>
      </c>
      <c r="H14" s="34" t="s">
        <v>15</v>
      </c>
      <c r="I14" s="34" t="s">
        <v>16</v>
      </c>
      <c r="J14" s="35" t="s">
        <v>17</v>
      </c>
    </row>
    <row r="15" spans="1:10" x14ac:dyDescent="0.35">
      <c r="A15" s="86"/>
      <c r="B15" s="86"/>
      <c r="C15" s="87"/>
      <c r="D15" s="88"/>
      <c r="E15" s="88"/>
      <c r="F15" s="74">
        <f t="shared" ref="F15:F35" si="0">I15-G15-H15</f>
        <v>0</v>
      </c>
      <c r="G15" s="92"/>
      <c r="H15" s="92"/>
      <c r="I15" s="92"/>
      <c r="J15" s="75" t="str">
        <f>IF(F15=0,"",F15/$F$36)</f>
        <v/>
      </c>
    </row>
    <row r="16" spans="1:10" x14ac:dyDescent="0.35">
      <c r="A16" s="89"/>
      <c r="B16" s="86"/>
      <c r="C16" s="90"/>
      <c r="D16" s="88"/>
      <c r="E16" s="88"/>
      <c r="F16" s="74">
        <f t="shared" si="0"/>
        <v>0</v>
      </c>
      <c r="G16" s="93"/>
      <c r="H16" s="93"/>
      <c r="I16" s="93"/>
      <c r="J16" s="76" t="str">
        <f t="shared" ref="J16:J35" si="1">IF(F16=0,"",F16/$F$36)</f>
        <v/>
      </c>
    </row>
    <row r="17" spans="1:17" x14ac:dyDescent="0.35">
      <c r="A17" s="89"/>
      <c r="B17" s="86"/>
      <c r="C17" s="90"/>
      <c r="D17" s="88"/>
      <c r="E17" s="88"/>
      <c r="F17" s="74">
        <f t="shared" si="0"/>
        <v>0</v>
      </c>
      <c r="G17" s="93"/>
      <c r="H17" s="93"/>
      <c r="I17" s="93"/>
      <c r="J17" s="76" t="str">
        <f t="shared" si="1"/>
        <v/>
      </c>
    </row>
    <row r="18" spans="1:17" x14ac:dyDescent="0.35">
      <c r="A18" s="89"/>
      <c r="B18" s="86"/>
      <c r="C18" s="90"/>
      <c r="D18" s="88"/>
      <c r="E18" s="88"/>
      <c r="F18" s="74">
        <f t="shared" si="0"/>
        <v>0</v>
      </c>
      <c r="G18" s="93"/>
      <c r="H18" s="93"/>
      <c r="I18" s="93"/>
      <c r="J18" s="76" t="str">
        <f t="shared" si="1"/>
        <v/>
      </c>
    </row>
    <row r="19" spans="1:17" x14ac:dyDescent="0.35">
      <c r="A19" s="89"/>
      <c r="B19" s="89"/>
      <c r="C19" s="90"/>
      <c r="D19" s="91"/>
      <c r="E19" s="91"/>
      <c r="F19" s="74">
        <f t="shared" si="0"/>
        <v>0</v>
      </c>
      <c r="G19" s="93"/>
      <c r="H19" s="93"/>
      <c r="I19" s="93"/>
      <c r="J19" s="76" t="str">
        <f t="shared" si="1"/>
        <v/>
      </c>
    </row>
    <row r="20" spans="1:17" x14ac:dyDescent="0.35">
      <c r="A20" s="89"/>
      <c r="B20" s="89"/>
      <c r="C20" s="90"/>
      <c r="D20" s="91"/>
      <c r="E20" s="91"/>
      <c r="F20" s="74">
        <f t="shared" si="0"/>
        <v>0</v>
      </c>
      <c r="G20" s="93"/>
      <c r="H20" s="93"/>
      <c r="I20" s="93"/>
      <c r="J20" s="76" t="str">
        <f t="shared" si="1"/>
        <v/>
      </c>
      <c r="P20" s="94"/>
    </row>
    <row r="21" spans="1:17" x14ac:dyDescent="0.35">
      <c r="A21" s="89"/>
      <c r="B21" s="89"/>
      <c r="C21" s="90"/>
      <c r="D21" s="91"/>
      <c r="E21" s="91"/>
      <c r="F21" s="74">
        <f t="shared" si="0"/>
        <v>0</v>
      </c>
      <c r="G21" s="93"/>
      <c r="H21" s="93"/>
      <c r="I21" s="93"/>
      <c r="J21" s="76" t="str">
        <f t="shared" si="1"/>
        <v/>
      </c>
      <c r="O21" s="94"/>
    </row>
    <row r="22" spans="1:17" x14ac:dyDescent="0.35">
      <c r="A22" s="89"/>
      <c r="B22" s="89"/>
      <c r="C22" s="90"/>
      <c r="D22" s="91"/>
      <c r="E22" s="91"/>
      <c r="F22" s="74">
        <f t="shared" si="0"/>
        <v>0</v>
      </c>
      <c r="G22" s="93"/>
      <c r="H22" s="93"/>
      <c r="I22" s="93"/>
      <c r="J22" s="76" t="str">
        <f t="shared" si="1"/>
        <v/>
      </c>
      <c r="O22" s="94"/>
    </row>
    <row r="23" spans="1:17" x14ac:dyDescent="0.35">
      <c r="A23" s="89"/>
      <c r="B23" s="89"/>
      <c r="C23" s="90"/>
      <c r="D23" s="91"/>
      <c r="E23" s="91"/>
      <c r="F23" s="74">
        <f t="shared" si="0"/>
        <v>0</v>
      </c>
      <c r="G23" s="93"/>
      <c r="H23" s="93"/>
      <c r="I23" s="93"/>
      <c r="J23" s="76" t="str">
        <f t="shared" si="1"/>
        <v/>
      </c>
      <c r="O23" s="94"/>
      <c r="P23" s="94"/>
      <c r="Q23" s="94"/>
    </row>
    <row r="24" spans="1:17" x14ac:dyDescent="0.35">
      <c r="A24" s="89"/>
      <c r="B24" s="89"/>
      <c r="C24" s="90"/>
      <c r="D24" s="91"/>
      <c r="E24" s="91"/>
      <c r="F24" s="74">
        <f t="shared" si="0"/>
        <v>0</v>
      </c>
      <c r="G24" s="93"/>
      <c r="H24" s="93"/>
      <c r="I24" s="93"/>
      <c r="J24" s="76" t="str">
        <f t="shared" si="1"/>
        <v/>
      </c>
      <c r="P24" s="94"/>
    </row>
    <row r="25" spans="1:17" x14ac:dyDescent="0.35">
      <c r="A25" s="89"/>
      <c r="B25" s="89"/>
      <c r="C25" s="90"/>
      <c r="D25" s="91"/>
      <c r="E25" s="91"/>
      <c r="F25" s="74">
        <f t="shared" si="0"/>
        <v>0</v>
      </c>
      <c r="G25" s="93"/>
      <c r="H25" s="93"/>
      <c r="I25" s="93"/>
      <c r="J25" s="76" t="str">
        <f t="shared" si="1"/>
        <v/>
      </c>
    </row>
    <row r="26" spans="1:17" x14ac:dyDescent="0.35">
      <c r="A26" s="89"/>
      <c r="B26" s="89"/>
      <c r="C26" s="90"/>
      <c r="D26" s="91"/>
      <c r="E26" s="91"/>
      <c r="F26" s="74">
        <f t="shared" si="0"/>
        <v>0</v>
      </c>
      <c r="G26" s="93"/>
      <c r="H26" s="93"/>
      <c r="I26" s="93"/>
      <c r="J26" s="76" t="str">
        <f t="shared" si="1"/>
        <v/>
      </c>
    </row>
    <row r="27" spans="1:17" x14ac:dyDescent="0.35">
      <c r="A27" s="89"/>
      <c r="B27" s="89"/>
      <c r="C27" s="90"/>
      <c r="D27" s="91"/>
      <c r="E27" s="91"/>
      <c r="F27" s="74">
        <f t="shared" si="0"/>
        <v>0</v>
      </c>
      <c r="G27" s="93"/>
      <c r="H27" s="93"/>
      <c r="I27" s="93"/>
      <c r="J27" s="76" t="str">
        <f t="shared" si="1"/>
        <v/>
      </c>
    </row>
    <row r="28" spans="1:17" x14ac:dyDescent="0.35">
      <c r="A28" s="89"/>
      <c r="B28" s="89"/>
      <c r="C28" s="90"/>
      <c r="D28" s="91"/>
      <c r="E28" s="91"/>
      <c r="F28" s="74">
        <f t="shared" si="0"/>
        <v>0</v>
      </c>
      <c r="G28" s="93"/>
      <c r="H28" s="93"/>
      <c r="I28" s="93"/>
      <c r="J28" s="76" t="str">
        <f t="shared" si="1"/>
        <v/>
      </c>
    </row>
    <row r="29" spans="1:17" x14ac:dyDescent="0.35">
      <c r="A29" s="89"/>
      <c r="B29" s="89"/>
      <c r="C29" s="90"/>
      <c r="D29" s="91"/>
      <c r="E29" s="91"/>
      <c r="F29" s="74">
        <f t="shared" si="0"/>
        <v>0</v>
      </c>
      <c r="G29" s="93"/>
      <c r="H29" s="93"/>
      <c r="I29" s="93"/>
      <c r="J29" s="76" t="str">
        <f t="shared" si="1"/>
        <v/>
      </c>
    </row>
    <row r="30" spans="1:17" x14ac:dyDescent="0.35">
      <c r="A30" s="89"/>
      <c r="B30" s="89"/>
      <c r="C30" s="90"/>
      <c r="D30" s="91"/>
      <c r="E30" s="91"/>
      <c r="F30" s="74">
        <f t="shared" si="0"/>
        <v>0</v>
      </c>
      <c r="G30" s="93"/>
      <c r="H30" s="93"/>
      <c r="I30" s="93"/>
      <c r="J30" s="76"/>
    </row>
    <row r="31" spans="1:17" x14ac:dyDescent="0.35">
      <c r="A31" s="89"/>
      <c r="B31" s="89"/>
      <c r="C31" s="90"/>
      <c r="D31" s="91"/>
      <c r="E31" s="91"/>
      <c r="F31" s="74">
        <f t="shared" si="0"/>
        <v>0</v>
      </c>
      <c r="G31" s="93"/>
      <c r="H31" s="93"/>
      <c r="I31" s="93"/>
      <c r="J31" s="76" t="str">
        <f t="shared" si="1"/>
        <v/>
      </c>
    </row>
    <row r="32" spans="1:17" x14ac:dyDescent="0.35">
      <c r="A32" s="89"/>
      <c r="B32" s="89"/>
      <c r="C32" s="90"/>
      <c r="D32" s="91"/>
      <c r="E32" s="91"/>
      <c r="F32" s="74">
        <f t="shared" si="0"/>
        <v>0</v>
      </c>
      <c r="G32" s="93"/>
      <c r="H32" s="93"/>
      <c r="I32" s="93"/>
      <c r="J32" s="76"/>
    </row>
    <row r="33" spans="1:11" x14ac:dyDescent="0.35">
      <c r="A33" s="89"/>
      <c r="B33" s="89"/>
      <c r="C33" s="90"/>
      <c r="D33" s="91"/>
      <c r="E33" s="91"/>
      <c r="F33" s="74">
        <f t="shared" si="0"/>
        <v>0</v>
      </c>
      <c r="G33" s="93"/>
      <c r="H33" s="93"/>
      <c r="I33" s="93"/>
      <c r="J33" s="76" t="str">
        <f t="shared" si="1"/>
        <v/>
      </c>
    </row>
    <row r="34" spans="1:11" x14ac:dyDescent="0.35">
      <c r="A34" s="89"/>
      <c r="B34" s="89"/>
      <c r="C34" s="90"/>
      <c r="D34" s="91"/>
      <c r="E34" s="91"/>
      <c r="F34" s="74">
        <f t="shared" si="0"/>
        <v>0</v>
      </c>
      <c r="G34" s="93"/>
      <c r="H34" s="93"/>
      <c r="I34" s="93"/>
      <c r="J34" s="76" t="str">
        <f t="shared" si="1"/>
        <v/>
      </c>
    </row>
    <row r="35" spans="1:11" x14ac:dyDescent="0.35">
      <c r="A35" s="89"/>
      <c r="B35" s="89"/>
      <c r="C35" s="90"/>
      <c r="D35" s="91"/>
      <c r="E35" s="91"/>
      <c r="F35" s="74">
        <f t="shared" si="0"/>
        <v>0</v>
      </c>
      <c r="G35" s="93"/>
      <c r="H35" s="93"/>
      <c r="I35" s="93"/>
      <c r="J35" s="76" t="str">
        <f t="shared" si="1"/>
        <v/>
      </c>
    </row>
    <row r="36" spans="1:11" ht="15.5" x14ac:dyDescent="0.35">
      <c r="A36" s="10"/>
      <c r="B36" s="10"/>
      <c r="C36" s="10"/>
      <c r="D36" s="10"/>
      <c r="E36" s="10"/>
      <c r="F36" s="67">
        <f>SUM(F15:F35)</f>
        <v>0</v>
      </c>
      <c r="G36" s="67">
        <f>SUM(G15:G35)</f>
        <v>0</v>
      </c>
      <c r="H36" s="67">
        <f>SUM(H15:H35)</f>
        <v>0</v>
      </c>
      <c r="I36" s="67">
        <f>SUM(I15:I35)</f>
        <v>0</v>
      </c>
      <c r="J36" s="68">
        <f>SUM(J15:J35)</f>
        <v>0</v>
      </c>
    </row>
    <row r="37" spans="1:11" x14ac:dyDescent="0.35">
      <c r="A37" s="9"/>
      <c r="B37" s="9"/>
      <c r="C37" s="9"/>
      <c r="D37" s="9"/>
      <c r="E37" s="9"/>
      <c r="F37" s="9"/>
      <c r="G37" s="11" t="s">
        <v>21</v>
      </c>
      <c r="H37" s="11"/>
      <c r="I37" s="9"/>
      <c r="J37" s="11" t="s">
        <v>21</v>
      </c>
    </row>
    <row r="38" spans="1:11" ht="15.5" x14ac:dyDescent="0.35">
      <c r="A38" s="12" t="s">
        <v>22</v>
      </c>
      <c r="B38" s="36"/>
      <c r="C38" s="9"/>
      <c r="D38" s="9"/>
      <c r="E38" s="9"/>
      <c r="F38" s="14" t="s">
        <v>1260</v>
      </c>
      <c r="G38" s="14"/>
      <c r="H38" s="95">
        <f>IF(I36=0, 0, (G36 + H36) / I36)</f>
        <v>0</v>
      </c>
      <c r="I38" s="9"/>
      <c r="J38" s="9"/>
    </row>
    <row r="39" spans="1:11" ht="16" thickBot="1" x14ac:dyDescent="0.4">
      <c r="A39" s="62" t="s">
        <v>23</v>
      </c>
      <c r="B39" s="63">
        <f>COUNTIF(C15:C35,Desplegables!$D$3)</f>
        <v>0</v>
      </c>
      <c r="C39" s="64" t="str">
        <f>IF(B39&lt;=1,"", "Alerta!Només hi pot haver una persona sol·licitant")</f>
        <v/>
      </c>
      <c r="D39" s="9"/>
      <c r="E39" s="9"/>
      <c r="F39" s="9"/>
      <c r="G39" s="9"/>
      <c r="H39" s="9"/>
      <c r="I39" s="9"/>
      <c r="J39" s="9"/>
    </row>
    <row r="40" spans="1:11" ht="39.5" thickBot="1" x14ac:dyDescent="0.4">
      <c r="A40" s="102" t="s">
        <v>24</v>
      </c>
      <c r="B40" s="63">
        <f>COUNTIF(C15:C35,Desplegables!$D$4)</f>
        <v>0</v>
      </c>
      <c r="C40" s="13"/>
      <c r="D40" s="9"/>
      <c r="E40" s="9"/>
      <c r="F40" s="34" t="s">
        <v>1262</v>
      </c>
      <c r="G40" s="34" t="s">
        <v>1270</v>
      </c>
      <c r="H40" s="34" t="s">
        <v>1271</v>
      </c>
      <c r="I40" s="34" t="s">
        <v>1272</v>
      </c>
      <c r="J40" s="9"/>
    </row>
    <row r="41" spans="1:11" ht="15.5" x14ac:dyDescent="0.35">
      <c r="A41" s="14" t="s">
        <v>25</v>
      </c>
      <c r="B41" s="65">
        <f>SUM(B39:B40)</f>
        <v>0</v>
      </c>
      <c r="C41" s="9"/>
      <c r="D41" s="9"/>
      <c r="E41" s="9"/>
      <c r="F41" s="74" t="s">
        <v>1263</v>
      </c>
      <c r="G41" s="119"/>
      <c r="H41" s="101">
        <f>IF(G41="",0,G41/G43)</f>
        <v>0</v>
      </c>
      <c r="I41" s="100">
        <f>H41*I36</f>
        <v>0</v>
      </c>
      <c r="J41" s="9"/>
      <c r="K41" s="96"/>
    </row>
    <row r="42" spans="1:11" x14ac:dyDescent="0.35">
      <c r="F42" s="74" t="s">
        <v>1264</v>
      </c>
      <c r="G42" s="120"/>
      <c r="H42" s="101">
        <f>IF(G42="",0,G42/G43)</f>
        <v>0</v>
      </c>
      <c r="I42" s="98">
        <f>I36*H42</f>
        <v>0</v>
      </c>
      <c r="K42" s="96"/>
    </row>
    <row r="43" spans="1:11" x14ac:dyDescent="0.35">
      <c r="F43" s="74" t="s">
        <v>1265</v>
      </c>
      <c r="G43" s="99">
        <f>SUM(G41+G42)</f>
        <v>0</v>
      </c>
      <c r="I43" s="97"/>
    </row>
  </sheetData>
  <sheetProtection password="DAE7" sheet="1" selectLockedCells="1"/>
  <conditionalFormatting sqref="B39">
    <cfRule type="cellIs" dxfId="6" priority="4" operator="greaterThan">
      <formula>1</formula>
    </cfRule>
  </conditionalFormatting>
  <conditionalFormatting sqref="B41">
    <cfRule type="cellIs" dxfId="5" priority="3" operator="greaterThan">
      <formula>20</formula>
    </cfRule>
  </conditionalFormatting>
  <conditionalFormatting sqref="F36">
    <cfRule type="cellIs" dxfId="4" priority="2" operator="greaterThan">
      <formula>40000</formula>
    </cfRule>
  </conditionalFormatting>
  <conditionalFormatting sqref="H38">
    <cfRule type="cellIs" dxfId="3" priority="1" operator="greaterThan">
      <formula>40000</formula>
    </cfRule>
  </conditionalFormatting>
  <dataValidations count="9">
    <dataValidation operator="equal" allowBlank="1" showErrorMessage="1" sqref="D7:E7"/>
    <dataValidation type="textLength" allowBlank="1" showInputMessage="1" showErrorMessage="1" errorTitle="Nom del projecte" error="Heu d'escriure el nom del projecte" promptTitle="Nom del projecte" prompt="Escriviu el nom del projecte presentat" sqref="B8">
      <formula1>3</formula1>
      <formula2>50</formula2>
    </dataValidation>
    <dataValidation type="textLength" allowBlank="1" showInputMessage="1" showErrorMessage="1" promptTitle="NIF" prompt="Introduïu el NIF de la entitat o persona física_x000a_" sqref="B15:B35">
      <formula1>9</formula1>
      <formula2>9</formula2>
    </dataValidation>
    <dataValidation type="textLength" operator="equal" allowBlank="1" showInputMessage="1" showErrorMessage="1" errorTitle="NIF entitat o persona" error="Heu d'introduïr el NIF de l'entitat sol·licitant o persona representant" promptTitle="NIF Entitat o Persona" prompt="Introduïu el NIF de l'entitat sol·licitant o persona representant" sqref="B6">
      <formula1>9</formula1>
    </dataValidation>
    <dataValidation type="textLength" operator="greaterThan" allowBlank="1" showInputMessage="1" showErrorMessage="1" errorTitle="NOM ENTITAT-PERSONA SOL·LICITANT" error="Heu d'introduïr el nom de l'entitat o la persona sol·licitant" promptTitle="NOM ENTITAT-PERSONA SOL·LICITANT" prompt="Heu d'introduïr el nom de l'entitat o la persona sol·licitant" sqref="B5">
      <formula1>10</formula1>
    </dataValidation>
    <dataValidation type="whole" operator="greaterThanOrEqual" allowBlank="1" showInputMessage="1" showErrorMessage="1" sqref="B39">
      <formula1>1</formula1>
    </dataValidation>
    <dataValidation type="textLength" allowBlank="1" showInputMessage="1" showErrorMessage="1" promptTitle="Nom de la entitat" prompt="Heu d'introduir el nom de l'entitat beneficiaria_x000a_" sqref="A15:A35">
      <formula1>5</formula1>
      <formula2>30</formula2>
    </dataValidation>
    <dataValidation allowBlank="1" showInputMessage="1" showErrorMessage="1" errorTitle="Àmbit principal del projecte" error="Heu d'escollir l'àmbit del projecte principal" promptTitle="Àmbit principal del projecte" prompt="Esculliu l'àmbit principal del projecte presentat" sqref="C9:D9"/>
    <dataValidation type="decimal" operator="greaterThanOrEqual" allowBlank="1" showInputMessage="1" showErrorMessage="1" sqref="F36:J36">
      <formula1>0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promptTitle="Tipus d'entitat-Persona" prompt="Esculliu el tipus d'entitat o persona en funció del seu rol en el projecte">
          <x14:formula1>
            <xm:f>Desplegables!$D$3:$D$4</xm:f>
          </x14:formula1>
          <xm:sqref>C15:C35</xm:sqref>
        </x14:dataValidation>
        <x14:dataValidation type="list" allowBlank="1" showInputMessage="1" showErrorMessage="1" errorTitle="Escull la demarcació territorial" error="Heu d'escollir la demarcació territorial del projecte del desplegable_x000a_" promptTitle="Demarcació territorial" prompt="Esculliu la demarcació territorial on es troba localitzat el projecte_x000a_">
          <x14:formula1>
            <xm:f>Desplegables!$B$4:$B$17</xm:f>
          </x14:formula1>
          <xm:sqref>B7</xm:sqref>
        </x14:dataValidation>
        <x14:dataValidation type="list" allowBlank="1" showInputMessage="1" showErrorMessage="1" errorTitle="Municipi" error="Heu d'escollir un municipi del desplegable" promptTitle="Municipi" prompt="Escolliu el municipi on desenvolupa el projecte del desplegable">
          <x14:formula1>
            <xm:f>Desplegables!$F$4:$F$1147</xm:f>
          </x14:formula1>
          <xm:sqref>D15:D35</xm:sqref>
        </x14:dataValidation>
        <x14:dataValidation type="list" allowBlank="1" showInputMessage="1" showErrorMessage="1" errorTitle="Àmbit principal del projecte" error="Heu d'escollir l'àmbit del projecte principal" promptTitle="Àmbit principal del projecte" prompt="Esculliu l'àmbit principal del projecte presentat">
          <x14:formula1>
            <xm:f>Desplegables!$I$3:$I$12</xm:f>
          </x14:formula1>
          <xm:sqref>B10:G11 B9</xm:sqref>
        </x14:dataValidation>
        <x14:dataValidation type="list" allowBlank="1" showInputMessage="1" showErrorMessage="1" promptTitle="Tipus de persona Sol·licitant">
          <x14:formula1>
            <xm:f>Desplegables!$R$3:$R$6</xm:f>
          </x14:formula1>
          <xm:sqref>B12:B13</xm:sqref>
        </x14:dataValidation>
        <x14:dataValidation type="list" allowBlank="1" showInputMessage="1" showErrorMessage="1">
          <x14:formula1>
            <xm:f>Desplegables!$G$4:$G$46</xm:f>
          </x14:formula1>
          <xm:sqref>E15:E35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6"/>
  <sheetViews>
    <sheetView zoomScale="68" zoomScaleNormal="81" workbookViewId="0">
      <selection activeCell="E1" sqref="E1"/>
    </sheetView>
  </sheetViews>
  <sheetFormatPr defaultRowHeight="14.5" x14ac:dyDescent="0.35"/>
  <cols>
    <col min="1" max="1" width="77.54296875" customWidth="1"/>
    <col min="2" max="2" width="64.54296875" customWidth="1"/>
    <col min="5" max="5" width="10.26953125" customWidth="1"/>
  </cols>
  <sheetData>
    <row r="1" spans="1:38" ht="78" customHeight="1" x14ac:dyDescent="0.35"/>
    <row r="2" spans="1:38" ht="18" x14ac:dyDescent="0.4">
      <c r="A2" s="38" t="s">
        <v>0</v>
      </c>
      <c r="B2" s="38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66"/>
      <c r="AE2" s="66"/>
      <c r="AF2" s="66"/>
      <c r="AG2" s="66"/>
      <c r="AH2" s="66"/>
      <c r="AI2" s="66"/>
      <c r="AJ2" s="66"/>
      <c r="AK2" s="66"/>
      <c r="AL2" s="66"/>
    </row>
    <row r="3" spans="1:38" ht="36" x14ac:dyDescent="0.35">
      <c r="A3" s="40" t="s">
        <v>26</v>
      </c>
      <c r="B3" s="15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7"/>
      <c r="AE3" s="37"/>
      <c r="AF3" s="37"/>
      <c r="AG3" s="37"/>
      <c r="AH3" s="37"/>
      <c r="AI3" s="37"/>
      <c r="AJ3" s="37"/>
      <c r="AK3" s="37"/>
      <c r="AL3" s="37"/>
    </row>
    <row r="4" spans="1:38" ht="15.5" x14ac:dyDescent="0.35">
      <c r="A4" s="42" t="s">
        <v>27</v>
      </c>
      <c r="B4" s="46" t="str">
        <f>IF('1 - ENTITATS'!$B$5=0,"",'1 - ENTITATS'!$B$5)</f>
        <v/>
      </c>
      <c r="C4" s="41"/>
      <c r="D4" s="41" t="s">
        <v>21</v>
      </c>
      <c r="E4" s="41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4"/>
      <c r="AE4" s="44"/>
      <c r="AF4" s="44"/>
      <c r="AG4" s="44"/>
      <c r="AH4" s="44"/>
      <c r="AI4" s="44"/>
      <c r="AJ4" s="44"/>
      <c r="AK4" s="44"/>
      <c r="AL4" s="44"/>
    </row>
    <row r="5" spans="1:38" ht="15.5" x14ac:dyDescent="0.35">
      <c r="A5" s="45" t="s">
        <v>5</v>
      </c>
      <c r="B5" s="46" t="str">
        <f>IF('1 - ENTITATS'!$B$8=0,"",'1 - ENTITATS'!$B$8)</f>
        <v/>
      </c>
      <c r="C5" s="41"/>
      <c r="D5" s="41"/>
      <c r="E5" s="41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4"/>
      <c r="AE5" s="44"/>
      <c r="AF5" s="44"/>
      <c r="AG5" s="44"/>
      <c r="AH5" s="44"/>
      <c r="AI5" s="44"/>
      <c r="AJ5" s="44"/>
      <c r="AK5" s="44"/>
      <c r="AL5" s="44"/>
    </row>
    <row r="6" spans="1:38" ht="31.5" thickBot="1" x14ac:dyDescent="0.4">
      <c r="A6" s="47" t="s">
        <v>28</v>
      </c>
      <c r="B6" s="16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37"/>
      <c r="AE6" s="37"/>
      <c r="AF6" s="37"/>
      <c r="AG6" s="37"/>
      <c r="AH6" s="37"/>
      <c r="AI6" s="37"/>
      <c r="AJ6" s="37"/>
      <c r="AK6" s="37"/>
      <c r="AL6" s="37"/>
    </row>
    <row r="7" spans="1:38" ht="16" thickBot="1" x14ac:dyDescent="0.4">
      <c r="A7" s="29"/>
      <c r="B7" s="30"/>
      <c r="C7" s="49" t="s">
        <v>29</v>
      </c>
      <c r="D7" s="50"/>
      <c r="E7" s="50"/>
      <c r="F7" s="50"/>
      <c r="G7" s="50"/>
      <c r="H7" s="50"/>
      <c r="I7" s="50"/>
      <c r="J7" s="50"/>
      <c r="K7" s="50"/>
      <c r="L7" s="50"/>
      <c r="M7" s="61"/>
      <c r="N7" s="103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</row>
    <row r="8" spans="1:38" ht="47" thickBot="1" x14ac:dyDescent="0.4">
      <c r="A8" s="56" t="s">
        <v>31</v>
      </c>
      <c r="B8" s="56" t="s">
        <v>30</v>
      </c>
      <c r="C8" s="57">
        <v>45658</v>
      </c>
      <c r="D8" s="51">
        <v>45689</v>
      </c>
      <c r="E8" s="51">
        <v>45717</v>
      </c>
      <c r="F8" s="51">
        <v>45748</v>
      </c>
      <c r="G8" s="51">
        <v>45778</v>
      </c>
      <c r="H8" s="51">
        <v>45809</v>
      </c>
      <c r="I8" s="51">
        <v>45839</v>
      </c>
      <c r="J8" s="51">
        <v>45870</v>
      </c>
      <c r="K8" s="51">
        <v>45901</v>
      </c>
      <c r="L8" s="60">
        <v>45931</v>
      </c>
      <c r="M8" s="60">
        <v>45962</v>
      </c>
      <c r="N8" s="104">
        <v>45992</v>
      </c>
      <c r="O8" s="59">
        <v>46023</v>
      </c>
      <c r="P8" s="51">
        <v>46054</v>
      </c>
      <c r="Q8" s="51">
        <v>46082</v>
      </c>
      <c r="R8" s="51">
        <v>46113</v>
      </c>
      <c r="S8" s="51">
        <v>46143</v>
      </c>
      <c r="T8" s="51">
        <v>46174</v>
      </c>
      <c r="U8" s="51">
        <v>46204</v>
      </c>
      <c r="V8" s="51">
        <v>46235</v>
      </c>
      <c r="W8" s="51">
        <v>46266</v>
      </c>
      <c r="X8" s="51">
        <v>46296</v>
      </c>
      <c r="Y8" s="51">
        <v>46327</v>
      </c>
      <c r="Z8" s="51">
        <v>46357</v>
      </c>
      <c r="AA8" s="51">
        <v>46388</v>
      </c>
      <c r="AB8" s="51">
        <v>46419</v>
      </c>
      <c r="AC8" s="51">
        <v>46447</v>
      </c>
      <c r="AD8" s="51">
        <v>46478</v>
      </c>
      <c r="AE8" s="51">
        <v>46508</v>
      </c>
      <c r="AF8" s="51">
        <v>46539</v>
      </c>
      <c r="AG8" s="51">
        <v>46569</v>
      </c>
      <c r="AH8" s="51">
        <v>46600</v>
      </c>
      <c r="AI8" s="51">
        <v>46631</v>
      </c>
      <c r="AJ8" s="51">
        <v>46661</v>
      </c>
      <c r="AK8" s="51">
        <v>46692</v>
      </c>
      <c r="AL8" s="58">
        <v>46722</v>
      </c>
    </row>
    <row r="9" spans="1:38" x14ac:dyDescent="0.35">
      <c r="A9" s="52"/>
      <c r="B9" s="52"/>
      <c r="C9" s="105"/>
      <c r="D9" s="105"/>
      <c r="E9" s="105"/>
      <c r="F9" s="105"/>
      <c r="G9" s="105"/>
      <c r="H9" s="105"/>
      <c r="I9" s="105"/>
      <c r="J9" s="105"/>
      <c r="K9" s="105"/>
      <c r="L9" s="106"/>
      <c r="M9" s="106"/>
      <c r="N9" s="107"/>
      <c r="O9" s="108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</row>
    <row r="10" spans="1:38" x14ac:dyDescent="0.35">
      <c r="A10" s="53"/>
      <c r="B10" s="53"/>
      <c r="C10" s="109"/>
      <c r="D10" s="109"/>
      <c r="E10" s="109"/>
      <c r="F10" s="109"/>
      <c r="G10" s="109"/>
      <c r="H10" s="109"/>
      <c r="I10" s="109"/>
      <c r="J10" s="109"/>
      <c r="K10" s="109"/>
      <c r="L10" s="110"/>
      <c r="M10" s="110"/>
      <c r="N10" s="107"/>
      <c r="O10" s="11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</row>
    <row r="11" spans="1:38" x14ac:dyDescent="0.35">
      <c r="A11" s="53"/>
      <c r="B11" s="53"/>
      <c r="C11" s="109"/>
      <c r="D11" s="109"/>
      <c r="E11" s="109"/>
      <c r="F11" s="109"/>
      <c r="G11" s="109"/>
      <c r="H11" s="109"/>
      <c r="I11" s="109"/>
      <c r="J11" s="109"/>
      <c r="K11" s="109"/>
      <c r="L11" s="110"/>
      <c r="M11" s="110"/>
      <c r="N11" s="112"/>
      <c r="O11" s="11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</row>
    <row r="12" spans="1:38" x14ac:dyDescent="0.35">
      <c r="A12" s="53"/>
      <c r="B12" s="53"/>
      <c r="C12" s="109"/>
      <c r="D12" s="109"/>
      <c r="E12" s="109"/>
      <c r="F12" s="109"/>
      <c r="G12" s="109"/>
      <c r="H12" s="109"/>
      <c r="I12" s="109"/>
      <c r="J12" s="109"/>
      <c r="K12" s="109"/>
      <c r="L12" s="110"/>
      <c r="M12" s="110"/>
      <c r="N12" s="107"/>
      <c r="O12" s="11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</row>
    <row r="13" spans="1:38" x14ac:dyDescent="0.35">
      <c r="A13" s="53"/>
      <c r="B13" s="53"/>
      <c r="C13" s="109"/>
      <c r="D13" s="109"/>
      <c r="E13" s="109"/>
      <c r="F13" s="109"/>
      <c r="G13" s="109"/>
      <c r="H13" s="109"/>
      <c r="I13" s="109"/>
      <c r="J13" s="109"/>
      <c r="K13" s="109"/>
      <c r="L13" s="110"/>
      <c r="M13" s="110"/>
      <c r="N13" s="112"/>
      <c r="O13" s="11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</row>
    <row r="14" spans="1:38" x14ac:dyDescent="0.35">
      <c r="A14" s="53"/>
      <c r="B14" s="53"/>
      <c r="C14" s="109"/>
      <c r="D14" s="109"/>
      <c r="E14" s="109"/>
      <c r="F14" s="109"/>
      <c r="G14" s="109"/>
      <c r="H14" s="109"/>
      <c r="I14" s="109"/>
      <c r="J14" s="109"/>
      <c r="K14" s="109"/>
      <c r="L14" s="110"/>
      <c r="M14" s="110"/>
      <c r="N14" s="112"/>
      <c r="O14" s="11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</row>
    <row r="15" spans="1:38" x14ac:dyDescent="0.35">
      <c r="A15" s="53"/>
      <c r="B15" s="53"/>
      <c r="C15" s="109"/>
      <c r="D15" s="109"/>
      <c r="E15" s="109"/>
      <c r="F15" s="109"/>
      <c r="G15" s="109"/>
      <c r="H15" s="109"/>
      <c r="I15" s="109"/>
      <c r="J15" s="109"/>
      <c r="K15" s="109"/>
      <c r="L15" s="110"/>
      <c r="M15" s="110"/>
      <c r="N15" s="112"/>
      <c r="O15" s="11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</row>
    <row r="16" spans="1:38" x14ac:dyDescent="0.35">
      <c r="A16" s="53"/>
      <c r="B16" s="53"/>
      <c r="C16" s="109"/>
      <c r="D16" s="109"/>
      <c r="E16" s="109"/>
      <c r="F16" s="109"/>
      <c r="G16" s="109"/>
      <c r="H16" s="109"/>
      <c r="I16" s="109"/>
      <c r="J16" s="109"/>
      <c r="K16" s="109"/>
      <c r="L16" s="110"/>
      <c r="M16" s="110"/>
      <c r="N16" s="112"/>
      <c r="O16" s="11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</row>
    <row r="17" spans="1:38" x14ac:dyDescent="0.35">
      <c r="A17" s="53"/>
      <c r="B17" s="53"/>
      <c r="C17" s="109"/>
      <c r="D17" s="109"/>
      <c r="E17" s="109"/>
      <c r="F17" s="109"/>
      <c r="G17" s="109"/>
      <c r="H17" s="109"/>
      <c r="I17" s="109"/>
      <c r="J17" s="109"/>
      <c r="K17" s="109"/>
      <c r="L17" s="110"/>
      <c r="M17" s="110"/>
      <c r="N17" s="107"/>
      <c r="O17" s="11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</row>
    <row r="18" spans="1:38" x14ac:dyDescent="0.35">
      <c r="A18" s="53"/>
      <c r="B18" s="53"/>
      <c r="C18" s="109"/>
      <c r="D18" s="109"/>
      <c r="E18" s="109"/>
      <c r="F18" s="109"/>
      <c r="G18" s="109"/>
      <c r="H18" s="109"/>
      <c r="I18" s="109"/>
      <c r="J18" s="109"/>
      <c r="K18" s="109"/>
      <c r="L18" s="110"/>
      <c r="M18" s="110"/>
      <c r="N18" s="112"/>
      <c r="O18" s="11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</row>
    <row r="19" spans="1:38" x14ac:dyDescent="0.35">
      <c r="A19" s="53"/>
      <c r="B19" s="53"/>
      <c r="C19" s="109"/>
      <c r="D19" s="109"/>
      <c r="E19" s="109"/>
      <c r="F19" s="109"/>
      <c r="G19" s="109"/>
      <c r="H19" s="109"/>
      <c r="I19" s="109"/>
      <c r="J19" s="109"/>
      <c r="K19" s="109"/>
      <c r="L19" s="110"/>
      <c r="M19" s="110"/>
      <c r="N19" s="112"/>
      <c r="O19" s="11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</row>
    <row r="20" spans="1:38" x14ac:dyDescent="0.35">
      <c r="A20" s="53"/>
      <c r="B20" s="53"/>
      <c r="C20" s="109"/>
      <c r="D20" s="109"/>
      <c r="E20" s="109"/>
      <c r="F20" s="109"/>
      <c r="G20" s="109"/>
      <c r="H20" s="109"/>
      <c r="I20" s="109"/>
      <c r="J20" s="109"/>
      <c r="K20" s="109"/>
      <c r="L20" s="110"/>
      <c r="M20" s="110"/>
      <c r="N20" s="112"/>
      <c r="O20" s="11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</row>
    <row r="21" spans="1:38" x14ac:dyDescent="0.35">
      <c r="A21" s="53"/>
      <c r="B21" s="53"/>
      <c r="C21" s="109"/>
      <c r="D21" s="109"/>
      <c r="E21" s="109"/>
      <c r="F21" s="109"/>
      <c r="G21" s="109"/>
      <c r="H21" s="109"/>
      <c r="I21" s="109"/>
      <c r="J21" s="109"/>
      <c r="K21" s="109"/>
      <c r="L21" s="110"/>
      <c r="M21" s="110"/>
      <c r="N21" s="107"/>
      <c r="O21" s="11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</row>
    <row r="22" spans="1:38" x14ac:dyDescent="0.35">
      <c r="A22" s="53"/>
      <c r="B22" s="53"/>
      <c r="C22" s="109"/>
      <c r="D22" s="109"/>
      <c r="E22" s="109"/>
      <c r="F22" s="109"/>
      <c r="G22" s="109"/>
      <c r="H22" s="109"/>
      <c r="I22" s="109"/>
      <c r="J22" s="109"/>
      <c r="K22" s="109"/>
      <c r="L22" s="110"/>
      <c r="M22" s="113"/>
      <c r="N22" s="112"/>
      <c r="O22" s="11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</row>
    <row r="23" spans="1:38" x14ac:dyDescent="0.35">
      <c r="A23" s="53"/>
      <c r="B23" s="53"/>
      <c r="C23" s="109"/>
      <c r="D23" s="109"/>
      <c r="E23" s="109"/>
      <c r="F23" s="109"/>
      <c r="G23" s="109"/>
      <c r="H23" s="109"/>
      <c r="I23" s="109"/>
      <c r="J23" s="109"/>
      <c r="K23" s="109"/>
      <c r="L23" s="110"/>
      <c r="M23" s="114"/>
      <c r="N23" s="107"/>
      <c r="O23" s="11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</row>
    <row r="24" spans="1:38" x14ac:dyDescent="0.35">
      <c r="A24" s="53"/>
      <c r="B24" s="53"/>
      <c r="C24" s="109"/>
      <c r="D24" s="109"/>
      <c r="E24" s="109"/>
      <c r="F24" s="109"/>
      <c r="G24" s="109"/>
      <c r="H24" s="109"/>
      <c r="I24" s="109"/>
      <c r="J24" s="109"/>
      <c r="K24" s="109"/>
      <c r="L24" s="110"/>
      <c r="M24" s="110"/>
      <c r="N24" s="112"/>
      <c r="O24" s="11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</row>
    <row r="25" spans="1:38" x14ac:dyDescent="0.35">
      <c r="A25" s="53"/>
      <c r="B25" s="53"/>
      <c r="C25" s="109"/>
      <c r="D25" s="109"/>
      <c r="E25" s="109"/>
      <c r="F25" s="109"/>
      <c r="G25" s="109"/>
      <c r="H25" s="109"/>
      <c r="I25" s="109"/>
      <c r="J25" s="109"/>
      <c r="K25" s="109"/>
      <c r="L25" s="110"/>
      <c r="M25" s="110"/>
      <c r="N25" s="112"/>
      <c r="O25" s="11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</row>
    <row r="26" spans="1:38" x14ac:dyDescent="0.35">
      <c r="A26" s="53"/>
      <c r="B26" s="53"/>
      <c r="C26" s="109"/>
      <c r="D26" s="109"/>
      <c r="E26" s="109"/>
      <c r="F26" s="109"/>
      <c r="G26" s="109"/>
      <c r="H26" s="109"/>
      <c r="I26" s="109"/>
      <c r="J26" s="109"/>
      <c r="K26" s="109"/>
      <c r="L26" s="110"/>
      <c r="M26" s="110"/>
      <c r="N26" s="112"/>
      <c r="O26" s="11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</row>
    <row r="27" spans="1:38" x14ac:dyDescent="0.35">
      <c r="A27" s="53"/>
      <c r="B27" s="53"/>
      <c r="C27" s="109"/>
      <c r="D27" s="109"/>
      <c r="E27" s="109"/>
      <c r="F27" s="109"/>
      <c r="G27" s="109"/>
      <c r="H27" s="109"/>
      <c r="I27" s="109"/>
      <c r="J27" s="109"/>
      <c r="K27" s="109"/>
      <c r="L27" s="110"/>
      <c r="M27" s="110"/>
      <c r="N27" s="107"/>
      <c r="O27" s="11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</row>
    <row r="28" spans="1:38" x14ac:dyDescent="0.35">
      <c r="A28" s="53"/>
      <c r="B28" s="53"/>
      <c r="C28" s="109"/>
      <c r="D28" s="109"/>
      <c r="E28" s="109"/>
      <c r="F28" s="109"/>
      <c r="G28" s="109"/>
      <c r="H28" s="109"/>
      <c r="I28" s="109"/>
      <c r="J28" s="109"/>
      <c r="K28" s="109"/>
      <c r="L28" s="110"/>
      <c r="M28" s="110"/>
      <c r="N28" s="112"/>
      <c r="O28" s="11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</row>
    <row r="29" spans="1:38" x14ac:dyDescent="0.35">
      <c r="A29" s="53"/>
      <c r="B29" s="53"/>
      <c r="C29" s="109"/>
      <c r="D29" s="109"/>
      <c r="E29" s="109"/>
      <c r="F29" s="109"/>
      <c r="G29" s="109"/>
      <c r="H29" s="109"/>
      <c r="I29" s="109"/>
      <c r="J29" s="109"/>
      <c r="K29" s="109"/>
      <c r="L29" s="110"/>
      <c r="M29" s="110"/>
      <c r="N29" s="112"/>
      <c r="O29" s="11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</row>
    <row r="30" spans="1:38" x14ac:dyDescent="0.35">
      <c r="A30" s="54"/>
      <c r="B30" s="54"/>
      <c r="C30" s="109"/>
      <c r="D30" s="109"/>
      <c r="E30" s="109"/>
      <c r="F30" s="109"/>
      <c r="G30" s="109"/>
      <c r="H30" s="109"/>
      <c r="I30" s="109"/>
      <c r="J30" s="109"/>
      <c r="K30" s="109"/>
      <c r="L30" s="110"/>
      <c r="M30" s="110"/>
      <c r="N30" s="112"/>
      <c r="O30" s="11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</row>
    <row r="31" spans="1:38" x14ac:dyDescent="0.35">
      <c r="A31" s="54"/>
      <c r="B31" s="54"/>
      <c r="C31" s="109"/>
      <c r="D31" s="109"/>
      <c r="E31" s="109"/>
      <c r="F31" s="109"/>
      <c r="G31" s="109"/>
      <c r="H31" s="109"/>
      <c r="I31" s="109"/>
      <c r="J31" s="109"/>
      <c r="K31" s="109"/>
      <c r="L31" s="110"/>
      <c r="M31" s="110"/>
      <c r="N31" s="112"/>
      <c r="O31" s="11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</row>
    <row r="32" spans="1:38" ht="15" thickBot="1" x14ac:dyDescent="0.4">
      <c r="A32" s="55"/>
      <c r="B32" s="55"/>
      <c r="C32" s="115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2"/>
      <c r="O32" s="117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8"/>
    </row>
    <row r="33" spans="1:1" ht="15" thickBot="1" x14ac:dyDescent="0.4"/>
    <row r="34" spans="1:1" ht="26.5" thickBot="1" x14ac:dyDescent="0.4">
      <c r="A34" s="28" t="s">
        <v>44</v>
      </c>
    </row>
    <row r="35" spans="1:1" ht="15" thickBot="1" x14ac:dyDescent="0.4">
      <c r="A35" s="18"/>
    </row>
    <row r="36" spans="1:1" ht="26.5" thickBot="1" x14ac:dyDescent="0.4">
      <c r="A36" s="28" t="s">
        <v>1273</v>
      </c>
    </row>
  </sheetData>
  <sheetProtection password="DAA7" sheet="1" objects="1" scenarios="1"/>
  <conditionalFormatting sqref="C9:L31 N9:AL32 C32:K32">
    <cfRule type="cellIs" dxfId="2" priority="4" operator="equal">
      <formula>"X"</formula>
    </cfRule>
  </conditionalFormatting>
  <conditionalFormatting sqref="M9:M21 M23:M31">
    <cfRule type="cellIs" dxfId="1" priority="2" operator="equal">
      <formula>"X"</formula>
    </cfRule>
  </conditionalFormatting>
  <conditionalFormatting sqref="L32:M32">
    <cfRule type="cellIs" dxfId="0" priority="1" operator="equal">
      <formula>"X"</formula>
    </cfRule>
  </conditionalFormatting>
  <dataValidations count="1">
    <dataValidation operator="equal" allowBlank="1" showErrorMessage="1" sqref="D4"/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errorTitle="Entitat Actuant" error="Heu d'escollir l'entitat que realitza l'actuació" promptTitle="Entitat Actuant" prompt="Escolliu l'entitat que realitza l'actuació">
          <x14:formula1>
            <xm:f>'1 - ENTITATS'!$A$15:$A$35</xm:f>
          </x14:formula1>
          <xm:sqref>A9:A32</xm:sqref>
        </x14:dataValidation>
        <x14:dataValidation type="list" showInputMessage="1" showErrorMessage="1" errorTitle="Entitat Actuant" error="Heu d'escollir l'actuació que realitza l'entitat" promptTitle="Actuanció a realitzar" prompt="Escolliu l'actuació que realitza l'entitat ">
          <x14:formula1>
            <xm:f>Desplegables!$Y$4:$Y$15</xm:f>
          </x14:formula1>
          <xm:sqref>B9:B32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ull3"/>
  <dimension ref="B2:Y1148"/>
  <sheetViews>
    <sheetView workbookViewId="0">
      <selection activeCell="B17" sqref="B17"/>
    </sheetView>
  </sheetViews>
  <sheetFormatPr defaultRowHeight="14.5" x14ac:dyDescent="0.35"/>
  <cols>
    <col min="2" max="2" width="26.1796875" customWidth="1"/>
    <col min="4" max="4" width="30.1796875" customWidth="1"/>
    <col min="6" max="6" width="20.81640625" customWidth="1"/>
    <col min="7" max="7" width="21.1796875" customWidth="1"/>
    <col min="25" max="25" width="8.7265625" customWidth="1"/>
  </cols>
  <sheetData>
    <row r="2" spans="2:25" ht="15" thickBot="1" x14ac:dyDescent="0.4"/>
    <row r="3" spans="2:25" ht="15" thickBot="1" x14ac:dyDescent="0.4">
      <c r="B3" s="17" t="s">
        <v>45</v>
      </c>
      <c r="D3" t="s">
        <v>18</v>
      </c>
      <c r="F3" s="19" t="s">
        <v>46</v>
      </c>
      <c r="G3" s="20" t="s">
        <v>47</v>
      </c>
      <c r="I3" s="17" t="s">
        <v>48</v>
      </c>
      <c r="R3" t="s">
        <v>49</v>
      </c>
      <c r="Y3" t="s">
        <v>30</v>
      </c>
    </row>
    <row r="4" spans="2:25" x14ac:dyDescent="0.35">
      <c r="B4" s="17" t="s">
        <v>1276</v>
      </c>
      <c r="D4" t="s">
        <v>20</v>
      </c>
      <c r="F4" s="26" t="s">
        <v>50</v>
      </c>
      <c r="G4" s="27" t="s">
        <v>19</v>
      </c>
      <c r="I4" s="17" t="s">
        <v>51</v>
      </c>
      <c r="R4" t="s">
        <v>52</v>
      </c>
      <c r="Y4" t="s">
        <v>32</v>
      </c>
    </row>
    <row r="5" spans="2:25" x14ac:dyDescent="0.35">
      <c r="B5" s="17" t="s">
        <v>53</v>
      </c>
      <c r="F5" s="26" t="s">
        <v>54</v>
      </c>
      <c r="G5" s="27" t="s">
        <v>55</v>
      </c>
      <c r="I5" s="17" t="s">
        <v>56</v>
      </c>
      <c r="R5" t="s">
        <v>57</v>
      </c>
      <c r="Y5" t="s">
        <v>33</v>
      </c>
    </row>
    <row r="6" spans="2:25" x14ac:dyDescent="0.35">
      <c r="B6" s="17" t="s">
        <v>58</v>
      </c>
      <c r="F6" s="26" t="s">
        <v>59</v>
      </c>
      <c r="G6" s="27" t="s">
        <v>60</v>
      </c>
      <c r="I6" s="17" t="s">
        <v>61</v>
      </c>
      <c r="R6" t="s">
        <v>62</v>
      </c>
      <c r="Y6" t="s">
        <v>34</v>
      </c>
    </row>
    <row r="7" spans="2:25" x14ac:dyDescent="0.35">
      <c r="B7" s="17" t="s">
        <v>63</v>
      </c>
      <c r="F7" s="26" t="s">
        <v>64</v>
      </c>
      <c r="G7" s="27" t="s">
        <v>65</v>
      </c>
      <c r="I7" s="17" t="s">
        <v>66</v>
      </c>
      <c r="Y7" t="s">
        <v>35</v>
      </c>
    </row>
    <row r="8" spans="2:25" x14ac:dyDescent="0.35">
      <c r="B8" s="17" t="s">
        <v>67</v>
      </c>
      <c r="F8" s="26" t="s">
        <v>68</v>
      </c>
      <c r="G8" s="27" t="s">
        <v>69</v>
      </c>
      <c r="I8" s="17" t="s">
        <v>70</v>
      </c>
      <c r="Y8" t="s">
        <v>36</v>
      </c>
    </row>
    <row r="9" spans="2:25" x14ac:dyDescent="0.35">
      <c r="B9" s="17" t="s">
        <v>71</v>
      </c>
      <c r="F9" s="26" t="s">
        <v>72</v>
      </c>
      <c r="G9" s="27" t="s">
        <v>73</v>
      </c>
      <c r="I9" s="17" t="s">
        <v>74</v>
      </c>
      <c r="Y9" t="s">
        <v>37</v>
      </c>
    </row>
    <row r="10" spans="2:25" x14ac:dyDescent="0.35">
      <c r="B10" s="17" t="s">
        <v>75</v>
      </c>
      <c r="F10" s="26" t="s">
        <v>76</v>
      </c>
      <c r="G10" s="27" t="s">
        <v>77</v>
      </c>
      <c r="I10" s="17" t="s">
        <v>78</v>
      </c>
      <c r="Y10" t="s">
        <v>38</v>
      </c>
    </row>
    <row r="11" spans="2:25" x14ac:dyDescent="0.35">
      <c r="B11" s="17" t="s">
        <v>79</v>
      </c>
      <c r="F11" s="26" t="s">
        <v>80</v>
      </c>
      <c r="G11" s="27" t="s">
        <v>81</v>
      </c>
      <c r="I11" s="17" t="s">
        <v>82</v>
      </c>
      <c r="Y11" t="s">
        <v>39</v>
      </c>
    </row>
    <row r="12" spans="2:25" x14ac:dyDescent="0.35">
      <c r="B12" s="17" t="s">
        <v>1277</v>
      </c>
      <c r="F12" s="26" t="s">
        <v>83</v>
      </c>
      <c r="G12" s="27" t="s">
        <v>84</v>
      </c>
      <c r="I12" s="17" t="s">
        <v>85</v>
      </c>
      <c r="Y12" t="s">
        <v>40</v>
      </c>
    </row>
    <row r="13" spans="2:25" x14ac:dyDescent="0.35">
      <c r="B13" s="17" t="s">
        <v>1278</v>
      </c>
      <c r="F13" s="26" t="s">
        <v>86</v>
      </c>
      <c r="G13" s="27" t="s">
        <v>87</v>
      </c>
      <c r="Y13" t="s">
        <v>41</v>
      </c>
    </row>
    <row r="14" spans="2:25" x14ac:dyDescent="0.35">
      <c r="B14" s="17" t="s">
        <v>508</v>
      </c>
      <c r="F14" s="26" t="s">
        <v>88</v>
      </c>
      <c r="G14" s="27" t="s">
        <v>58</v>
      </c>
      <c r="Y14" t="s">
        <v>42</v>
      </c>
    </row>
    <row r="15" spans="2:25" x14ac:dyDescent="0.35">
      <c r="B15" s="17" t="s">
        <v>1279</v>
      </c>
      <c r="F15" s="26" t="s">
        <v>89</v>
      </c>
      <c r="G15" s="27" t="s">
        <v>90</v>
      </c>
      <c r="Y15" t="s">
        <v>43</v>
      </c>
    </row>
    <row r="16" spans="2:25" x14ac:dyDescent="0.35">
      <c r="B16" s="17" t="s">
        <v>1280</v>
      </c>
      <c r="F16" s="26" t="s">
        <v>91</v>
      </c>
      <c r="G16" s="27" t="s">
        <v>92</v>
      </c>
    </row>
    <row r="17" spans="2:7" x14ac:dyDescent="0.35">
      <c r="B17" s="17" t="s">
        <v>93</v>
      </c>
      <c r="F17" s="26" t="s">
        <v>94</v>
      </c>
      <c r="G17" s="27" t="s">
        <v>95</v>
      </c>
    </row>
    <row r="18" spans="2:7" x14ac:dyDescent="0.35">
      <c r="F18" s="26" t="s">
        <v>96</v>
      </c>
      <c r="G18" s="27" t="s">
        <v>97</v>
      </c>
    </row>
    <row r="19" spans="2:7" x14ac:dyDescent="0.35">
      <c r="F19" s="26" t="s">
        <v>98</v>
      </c>
      <c r="G19" s="27" t="s">
        <v>99</v>
      </c>
    </row>
    <row r="20" spans="2:7" x14ac:dyDescent="0.35">
      <c r="F20" s="26" t="s">
        <v>100</v>
      </c>
      <c r="G20" s="27" t="s">
        <v>101</v>
      </c>
    </row>
    <row r="21" spans="2:7" x14ac:dyDescent="0.35">
      <c r="F21" s="26" t="s">
        <v>102</v>
      </c>
      <c r="G21" s="27" t="s">
        <v>103</v>
      </c>
    </row>
    <row r="22" spans="2:7" x14ac:dyDescent="0.35">
      <c r="F22" s="26" t="s">
        <v>104</v>
      </c>
      <c r="G22" s="27" t="s">
        <v>105</v>
      </c>
    </row>
    <row r="23" spans="2:7" x14ac:dyDescent="0.35">
      <c r="F23" s="26" t="s">
        <v>106</v>
      </c>
      <c r="G23" s="27" t="s">
        <v>107</v>
      </c>
    </row>
    <row r="24" spans="2:7" x14ac:dyDescent="0.35">
      <c r="F24" s="26" t="s">
        <v>108</v>
      </c>
      <c r="G24" s="27" t="s">
        <v>109</v>
      </c>
    </row>
    <row r="25" spans="2:7" x14ac:dyDescent="0.35">
      <c r="F25" s="26" t="s">
        <v>110</v>
      </c>
      <c r="G25" s="27" t="s">
        <v>67</v>
      </c>
    </row>
    <row r="26" spans="2:7" x14ac:dyDescent="0.35">
      <c r="F26" s="26" t="s">
        <v>111</v>
      </c>
      <c r="G26" s="27" t="s">
        <v>112</v>
      </c>
    </row>
    <row r="27" spans="2:7" x14ac:dyDescent="0.35">
      <c r="F27" s="26" t="s">
        <v>113</v>
      </c>
      <c r="G27" s="27" t="s">
        <v>114</v>
      </c>
    </row>
    <row r="28" spans="2:7" x14ac:dyDescent="0.35">
      <c r="F28" s="26" t="s">
        <v>115</v>
      </c>
      <c r="G28" s="27" t="s">
        <v>116</v>
      </c>
    </row>
    <row r="29" spans="2:7" x14ac:dyDescent="0.35">
      <c r="F29" s="26" t="s">
        <v>117</v>
      </c>
      <c r="G29" s="27" t="s">
        <v>118</v>
      </c>
    </row>
    <row r="30" spans="2:7" x14ac:dyDescent="0.35">
      <c r="F30" s="26" t="s">
        <v>119</v>
      </c>
      <c r="G30" s="27" t="s">
        <v>120</v>
      </c>
    </row>
    <row r="31" spans="2:7" x14ac:dyDescent="0.35">
      <c r="F31" s="26" t="s">
        <v>121</v>
      </c>
      <c r="G31" s="27" t="s">
        <v>122</v>
      </c>
    </row>
    <row r="32" spans="2:7" x14ac:dyDescent="0.35">
      <c r="F32" s="26" t="s">
        <v>123</v>
      </c>
      <c r="G32" s="27" t="s">
        <v>124</v>
      </c>
    </row>
    <row r="33" spans="6:7" x14ac:dyDescent="0.35">
      <c r="F33" s="26" t="s">
        <v>125</v>
      </c>
      <c r="G33" s="27" t="s">
        <v>126</v>
      </c>
    </row>
    <row r="34" spans="6:7" x14ac:dyDescent="0.35">
      <c r="F34" s="26" t="s">
        <v>127</v>
      </c>
      <c r="G34" s="27" t="s">
        <v>128</v>
      </c>
    </row>
    <row r="35" spans="6:7" x14ac:dyDescent="0.35">
      <c r="F35" s="26" t="s">
        <v>129</v>
      </c>
      <c r="G35" s="27" t="s">
        <v>130</v>
      </c>
    </row>
    <row r="36" spans="6:7" x14ac:dyDescent="0.35">
      <c r="F36" s="26" t="s">
        <v>131</v>
      </c>
      <c r="G36" s="27" t="s">
        <v>132</v>
      </c>
    </row>
    <row r="37" spans="6:7" x14ac:dyDescent="0.35">
      <c r="F37" s="26" t="s">
        <v>133</v>
      </c>
      <c r="G37" s="27" t="s">
        <v>134</v>
      </c>
    </row>
    <row r="38" spans="6:7" x14ac:dyDescent="0.35">
      <c r="F38" s="26" t="s">
        <v>135</v>
      </c>
      <c r="G38" s="27" t="s">
        <v>136</v>
      </c>
    </row>
    <row r="39" spans="6:7" x14ac:dyDescent="0.35">
      <c r="F39" s="26" t="s">
        <v>137</v>
      </c>
      <c r="G39" s="27" t="s">
        <v>138</v>
      </c>
    </row>
    <row r="40" spans="6:7" x14ac:dyDescent="0.35">
      <c r="F40" s="26" t="s">
        <v>139</v>
      </c>
      <c r="G40" s="27" t="s">
        <v>140</v>
      </c>
    </row>
    <row r="41" spans="6:7" x14ac:dyDescent="0.35">
      <c r="F41" s="26" t="s">
        <v>141</v>
      </c>
      <c r="G41" s="27" t="s">
        <v>142</v>
      </c>
    </row>
    <row r="42" spans="6:7" x14ac:dyDescent="0.35">
      <c r="F42" s="26" t="s">
        <v>143</v>
      </c>
      <c r="G42" s="27" t="s">
        <v>144</v>
      </c>
    </row>
    <row r="43" spans="6:7" x14ac:dyDescent="0.35">
      <c r="F43" s="26" t="s">
        <v>145</v>
      </c>
      <c r="G43" s="27" t="s">
        <v>146</v>
      </c>
    </row>
    <row r="44" spans="6:7" x14ac:dyDescent="0.35">
      <c r="F44" s="26" t="s">
        <v>147</v>
      </c>
      <c r="G44" s="27" t="s">
        <v>148</v>
      </c>
    </row>
    <row r="45" spans="6:7" x14ac:dyDescent="0.35">
      <c r="F45" s="26" t="s">
        <v>149</v>
      </c>
      <c r="G45" s="27" t="s">
        <v>71</v>
      </c>
    </row>
    <row r="46" spans="6:7" x14ac:dyDescent="0.35">
      <c r="F46" s="26" t="s">
        <v>150</v>
      </c>
      <c r="G46" s="27" t="s">
        <v>75</v>
      </c>
    </row>
    <row r="47" spans="6:7" x14ac:dyDescent="0.35">
      <c r="F47" s="26" t="s">
        <v>151</v>
      </c>
      <c r="G47" s="27"/>
    </row>
    <row r="48" spans="6:7" x14ac:dyDescent="0.35">
      <c r="F48" s="26" t="s">
        <v>152</v>
      </c>
      <c r="G48" s="27"/>
    </row>
    <row r="49" spans="6:7" x14ac:dyDescent="0.35">
      <c r="F49" s="26" t="s">
        <v>153</v>
      </c>
      <c r="G49" s="27"/>
    </row>
    <row r="50" spans="6:7" x14ac:dyDescent="0.35">
      <c r="F50" s="26" t="s">
        <v>154</v>
      </c>
      <c r="G50" s="27"/>
    </row>
    <row r="51" spans="6:7" x14ac:dyDescent="0.35">
      <c r="F51" s="26" t="s">
        <v>155</v>
      </c>
      <c r="G51" s="27"/>
    </row>
    <row r="52" spans="6:7" x14ac:dyDescent="0.35">
      <c r="F52" s="26" t="s">
        <v>156</v>
      </c>
      <c r="G52" s="27"/>
    </row>
    <row r="53" spans="6:7" x14ac:dyDescent="0.35">
      <c r="F53" s="26" t="s">
        <v>157</v>
      </c>
      <c r="G53" s="27"/>
    </row>
    <row r="54" spans="6:7" x14ac:dyDescent="0.35">
      <c r="F54" s="26" t="s">
        <v>158</v>
      </c>
      <c r="G54" s="27"/>
    </row>
    <row r="55" spans="6:7" x14ac:dyDescent="0.35">
      <c r="F55" s="26" t="s">
        <v>159</v>
      </c>
      <c r="G55" s="27"/>
    </row>
    <row r="56" spans="6:7" x14ac:dyDescent="0.35">
      <c r="F56" s="26" t="s">
        <v>160</v>
      </c>
      <c r="G56" s="27"/>
    </row>
    <row r="57" spans="6:7" x14ac:dyDescent="0.35">
      <c r="F57" s="26" t="s">
        <v>161</v>
      </c>
      <c r="G57" s="27"/>
    </row>
    <row r="58" spans="6:7" x14ac:dyDescent="0.35">
      <c r="F58" s="26" t="s">
        <v>162</v>
      </c>
      <c r="G58" s="27"/>
    </row>
    <row r="59" spans="6:7" x14ac:dyDescent="0.35">
      <c r="F59" s="26" t="s">
        <v>163</v>
      </c>
      <c r="G59" s="27"/>
    </row>
    <row r="60" spans="6:7" x14ac:dyDescent="0.35">
      <c r="F60" s="26" t="s">
        <v>164</v>
      </c>
      <c r="G60" s="27"/>
    </row>
    <row r="61" spans="6:7" x14ac:dyDescent="0.35">
      <c r="F61" s="26" t="s">
        <v>165</v>
      </c>
      <c r="G61" s="27"/>
    </row>
    <row r="62" spans="6:7" x14ac:dyDescent="0.35">
      <c r="F62" s="26" t="s">
        <v>166</v>
      </c>
      <c r="G62" s="27"/>
    </row>
    <row r="63" spans="6:7" x14ac:dyDescent="0.35">
      <c r="F63" s="26" t="s">
        <v>167</v>
      </c>
      <c r="G63" s="27"/>
    </row>
    <row r="64" spans="6:7" x14ac:dyDescent="0.35">
      <c r="F64" s="26" t="s">
        <v>168</v>
      </c>
      <c r="G64" s="27"/>
    </row>
    <row r="65" spans="6:7" x14ac:dyDescent="0.35">
      <c r="F65" s="26" t="s">
        <v>169</v>
      </c>
      <c r="G65" s="27"/>
    </row>
    <row r="66" spans="6:7" x14ac:dyDescent="0.35">
      <c r="F66" s="26" t="s">
        <v>170</v>
      </c>
      <c r="G66" s="27"/>
    </row>
    <row r="67" spans="6:7" x14ac:dyDescent="0.35">
      <c r="F67" s="26" t="s">
        <v>171</v>
      </c>
      <c r="G67" s="27"/>
    </row>
    <row r="68" spans="6:7" x14ac:dyDescent="0.35">
      <c r="F68" s="26" t="s">
        <v>172</v>
      </c>
      <c r="G68" s="27"/>
    </row>
    <row r="69" spans="6:7" x14ac:dyDescent="0.35">
      <c r="F69" s="26" t="s">
        <v>173</v>
      </c>
      <c r="G69" s="27"/>
    </row>
    <row r="70" spans="6:7" x14ac:dyDescent="0.35">
      <c r="F70" s="26" t="s">
        <v>174</v>
      </c>
      <c r="G70" s="27"/>
    </row>
    <row r="71" spans="6:7" x14ac:dyDescent="0.35">
      <c r="F71" s="26" t="s">
        <v>175</v>
      </c>
      <c r="G71" s="27"/>
    </row>
    <row r="72" spans="6:7" x14ac:dyDescent="0.35">
      <c r="F72" s="26" t="s">
        <v>176</v>
      </c>
      <c r="G72" s="27"/>
    </row>
    <row r="73" spans="6:7" x14ac:dyDescent="0.35">
      <c r="F73" s="26" t="s">
        <v>177</v>
      </c>
      <c r="G73" s="27"/>
    </row>
    <row r="74" spans="6:7" x14ac:dyDescent="0.35">
      <c r="F74" s="26" t="s">
        <v>178</v>
      </c>
      <c r="G74" s="27"/>
    </row>
    <row r="75" spans="6:7" x14ac:dyDescent="0.35">
      <c r="F75" s="26" t="s">
        <v>179</v>
      </c>
      <c r="G75" s="27"/>
    </row>
    <row r="76" spans="6:7" x14ac:dyDescent="0.35">
      <c r="F76" s="26" t="s">
        <v>180</v>
      </c>
      <c r="G76" s="27"/>
    </row>
    <row r="77" spans="6:7" x14ac:dyDescent="0.35">
      <c r="F77" s="26" t="s">
        <v>181</v>
      </c>
      <c r="G77" s="27"/>
    </row>
    <row r="78" spans="6:7" x14ac:dyDescent="0.35">
      <c r="F78" s="26" t="s">
        <v>182</v>
      </c>
      <c r="G78" s="27"/>
    </row>
    <row r="79" spans="6:7" x14ac:dyDescent="0.35">
      <c r="F79" s="26" t="s">
        <v>183</v>
      </c>
      <c r="G79" s="27"/>
    </row>
    <row r="80" spans="6:7" x14ac:dyDescent="0.35">
      <c r="F80" s="26" t="s">
        <v>184</v>
      </c>
      <c r="G80" s="27"/>
    </row>
    <row r="81" spans="6:7" x14ac:dyDescent="0.35">
      <c r="F81" s="26" t="s">
        <v>185</v>
      </c>
      <c r="G81" s="27"/>
    </row>
    <row r="82" spans="6:7" x14ac:dyDescent="0.35">
      <c r="F82" s="26" t="s">
        <v>186</v>
      </c>
      <c r="G82" s="27"/>
    </row>
    <row r="83" spans="6:7" x14ac:dyDescent="0.35">
      <c r="F83" s="26" t="s">
        <v>187</v>
      </c>
      <c r="G83" s="27"/>
    </row>
    <row r="84" spans="6:7" x14ac:dyDescent="0.35">
      <c r="F84" s="26" t="s">
        <v>188</v>
      </c>
      <c r="G84" s="27"/>
    </row>
    <row r="85" spans="6:7" x14ac:dyDescent="0.35">
      <c r="F85" s="26" t="s">
        <v>189</v>
      </c>
      <c r="G85" s="27"/>
    </row>
    <row r="86" spans="6:7" x14ac:dyDescent="0.35">
      <c r="F86" s="26" t="s">
        <v>190</v>
      </c>
      <c r="G86" s="27"/>
    </row>
    <row r="87" spans="6:7" x14ac:dyDescent="0.35">
      <c r="F87" s="26" t="s">
        <v>191</v>
      </c>
      <c r="G87" s="27"/>
    </row>
    <row r="88" spans="6:7" x14ac:dyDescent="0.35">
      <c r="F88" s="26" t="s">
        <v>192</v>
      </c>
      <c r="G88" s="27"/>
    </row>
    <row r="89" spans="6:7" x14ac:dyDescent="0.35">
      <c r="F89" s="26" t="s">
        <v>193</v>
      </c>
      <c r="G89" s="27"/>
    </row>
    <row r="90" spans="6:7" x14ac:dyDescent="0.35">
      <c r="F90" s="26" t="s">
        <v>194</v>
      </c>
      <c r="G90" s="27"/>
    </row>
    <row r="91" spans="6:7" x14ac:dyDescent="0.35">
      <c r="F91" s="26" t="s">
        <v>195</v>
      </c>
      <c r="G91" s="27"/>
    </row>
    <row r="92" spans="6:7" x14ac:dyDescent="0.35">
      <c r="F92" s="26" t="s">
        <v>196</v>
      </c>
      <c r="G92" s="27"/>
    </row>
    <row r="93" spans="6:7" x14ac:dyDescent="0.35">
      <c r="F93" s="26" t="s">
        <v>197</v>
      </c>
      <c r="G93" s="27"/>
    </row>
    <row r="94" spans="6:7" x14ac:dyDescent="0.35">
      <c r="F94" s="26" t="s">
        <v>198</v>
      </c>
      <c r="G94" s="27"/>
    </row>
    <row r="95" spans="6:7" x14ac:dyDescent="0.35">
      <c r="F95" s="26" t="s">
        <v>199</v>
      </c>
      <c r="G95" s="27"/>
    </row>
    <row r="96" spans="6:7" x14ac:dyDescent="0.35">
      <c r="F96" s="26" t="s">
        <v>200</v>
      </c>
      <c r="G96" s="27"/>
    </row>
    <row r="97" spans="6:7" x14ac:dyDescent="0.35">
      <c r="F97" s="26" t="s">
        <v>201</v>
      </c>
      <c r="G97" s="27"/>
    </row>
    <row r="98" spans="6:7" x14ac:dyDescent="0.35">
      <c r="F98" s="26" t="s">
        <v>202</v>
      </c>
      <c r="G98" s="27"/>
    </row>
    <row r="99" spans="6:7" x14ac:dyDescent="0.35">
      <c r="F99" s="26" t="s">
        <v>203</v>
      </c>
      <c r="G99" s="27"/>
    </row>
    <row r="100" spans="6:7" x14ac:dyDescent="0.35">
      <c r="F100" s="26" t="s">
        <v>204</v>
      </c>
      <c r="G100" s="27"/>
    </row>
    <row r="101" spans="6:7" x14ac:dyDescent="0.35">
      <c r="F101" s="26" t="s">
        <v>205</v>
      </c>
      <c r="G101" s="27"/>
    </row>
    <row r="102" spans="6:7" x14ac:dyDescent="0.35">
      <c r="F102" s="26" t="s">
        <v>206</v>
      </c>
      <c r="G102" s="27"/>
    </row>
    <row r="103" spans="6:7" x14ac:dyDescent="0.35">
      <c r="F103" s="26" t="s">
        <v>207</v>
      </c>
      <c r="G103" s="27"/>
    </row>
    <row r="104" spans="6:7" x14ac:dyDescent="0.35">
      <c r="F104" s="26" t="s">
        <v>208</v>
      </c>
      <c r="G104" s="27"/>
    </row>
    <row r="105" spans="6:7" x14ac:dyDescent="0.35">
      <c r="F105" s="26" t="s">
        <v>209</v>
      </c>
      <c r="G105" s="27"/>
    </row>
    <row r="106" spans="6:7" x14ac:dyDescent="0.35">
      <c r="F106" s="26" t="s">
        <v>210</v>
      </c>
      <c r="G106" s="27"/>
    </row>
    <row r="107" spans="6:7" x14ac:dyDescent="0.35">
      <c r="F107" s="26" t="s">
        <v>211</v>
      </c>
      <c r="G107" s="27"/>
    </row>
    <row r="108" spans="6:7" x14ac:dyDescent="0.35">
      <c r="F108" s="26" t="s">
        <v>212</v>
      </c>
      <c r="G108" s="27"/>
    </row>
    <row r="109" spans="6:7" x14ac:dyDescent="0.35">
      <c r="F109" s="26" t="s">
        <v>213</v>
      </c>
      <c r="G109" s="27"/>
    </row>
    <row r="110" spans="6:7" x14ac:dyDescent="0.35">
      <c r="F110" s="26" t="s">
        <v>214</v>
      </c>
      <c r="G110" s="27"/>
    </row>
    <row r="111" spans="6:7" x14ac:dyDescent="0.35">
      <c r="F111" s="26" t="s">
        <v>215</v>
      </c>
      <c r="G111" s="27"/>
    </row>
    <row r="112" spans="6:7" x14ac:dyDescent="0.35">
      <c r="F112" s="26" t="s">
        <v>216</v>
      </c>
      <c r="G112" s="27"/>
    </row>
    <row r="113" spans="6:7" x14ac:dyDescent="0.35">
      <c r="F113" s="26" t="s">
        <v>217</v>
      </c>
      <c r="G113" s="27"/>
    </row>
    <row r="114" spans="6:7" x14ac:dyDescent="0.35">
      <c r="F114" s="26" t="s">
        <v>218</v>
      </c>
      <c r="G114" s="27"/>
    </row>
    <row r="115" spans="6:7" x14ac:dyDescent="0.35">
      <c r="F115" s="26" t="s">
        <v>219</v>
      </c>
      <c r="G115" s="27"/>
    </row>
    <row r="116" spans="6:7" x14ac:dyDescent="0.35">
      <c r="F116" s="26" t="s">
        <v>220</v>
      </c>
      <c r="G116" s="27"/>
    </row>
    <row r="117" spans="6:7" x14ac:dyDescent="0.35">
      <c r="F117" s="26" t="s">
        <v>221</v>
      </c>
      <c r="G117" s="27"/>
    </row>
    <row r="118" spans="6:7" x14ac:dyDescent="0.35">
      <c r="F118" s="26" t="s">
        <v>222</v>
      </c>
      <c r="G118" s="27"/>
    </row>
    <row r="119" spans="6:7" x14ac:dyDescent="0.35">
      <c r="F119" s="26" t="s">
        <v>223</v>
      </c>
      <c r="G119" s="27"/>
    </row>
    <row r="120" spans="6:7" x14ac:dyDescent="0.35">
      <c r="F120" s="26" t="s">
        <v>224</v>
      </c>
      <c r="G120" s="27"/>
    </row>
    <row r="121" spans="6:7" x14ac:dyDescent="0.35">
      <c r="F121" s="26" t="s">
        <v>225</v>
      </c>
      <c r="G121" s="27"/>
    </row>
    <row r="122" spans="6:7" x14ac:dyDescent="0.35">
      <c r="F122" s="26" t="s">
        <v>226</v>
      </c>
      <c r="G122" s="27"/>
    </row>
    <row r="123" spans="6:7" x14ac:dyDescent="0.35">
      <c r="F123" s="26" t="s">
        <v>227</v>
      </c>
      <c r="G123" s="27"/>
    </row>
    <row r="124" spans="6:7" x14ac:dyDescent="0.35">
      <c r="F124" s="26" t="s">
        <v>228</v>
      </c>
      <c r="G124" s="27"/>
    </row>
    <row r="125" spans="6:7" x14ac:dyDescent="0.35">
      <c r="F125" s="26" t="s">
        <v>229</v>
      </c>
      <c r="G125" s="27"/>
    </row>
    <row r="126" spans="6:7" x14ac:dyDescent="0.35">
      <c r="F126" s="26" t="s">
        <v>230</v>
      </c>
      <c r="G126" s="27"/>
    </row>
    <row r="127" spans="6:7" x14ac:dyDescent="0.35">
      <c r="F127" s="26" t="s">
        <v>231</v>
      </c>
      <c r="G127" s="27"/>
    </row>
    <row r="128" spans="6:7" x14ac:dyDescent="0.35">
      <c r="F128" s="26" t="s">
        <v>232</v>
      </c>
      <c r="G128" s="27"/>
    </row>
    <row r="129" spans="6:7" x14ac:dyDescent="0.35">
      <c r="F129" s="26" t="s">
        <v>233</v>
      </c>
      <c r="G129" s="27"/>
    </row>
    <row r="130" spans="6:7" x14ac:dyDescent="0.35">
      <c r="F130" s="26" t="s">
        <v>234</v>
      </c>
      <c r="G130" s="27"/>
    </row>
    <row r="131" spans="6:7" x14ac:dyDescent="0.35">
      <c r="F131" s="26" t="s">
        <v>235</v>
      </c>
      <c r="G131" s="27"/>
    </row>
    <row r="132" spans="6:7" x14ac:dyDescent="0.35">
      <c r="F132" s="26" t="s">
        <v>236</v>
      </c>
      <c r="G132" s="27"/>
    </row>
    <row r="133" spans="6:7" x14ac:dyDescent="0.35">
      <c r="F133" s="26" t="s">
        <v>237</v>
      </c>
      <c r="G133" s="27"/>
    </row>
    <row r="134" spans="6:7" x14ac:dyDescent="0.35">
      <c r="F134" s="26" t="s">
        <v>238</v>
      </c>
      <c r="G134" s="27"/>
    </row>
    <row r="135" spans="6:7" x14ac:dyDescent="0.35">
      <c r="F135" s="26" t="s">
        <v>239</v>
      </c>
      <c r="G135" s="27"/>
    </row>
    <row r="136" spans="6:7" x14ac:dyDescent="0.35">
      <c r="F136" s="26" t="s">
        <v>240</v>
      </c>
      <c r="G136" s="27"/>
    </row>
    <row r="137" spans="6:7" x14ac:dyDescent="0.35">
      <c r="F137" s="26" t="s">
        <v>241</v>
      </c>
      <c r="G137" s="27"/>
    </row>
    <row r="138" spans="6:7" x14ac:dyDescent="0.35">
      <c r="F138" s="26" t="s">
        <v>242</v>
      </c>
      <c r="G138" s="27"/>
    </row>
    <row r="139" spans="6:7" x14ac:dyDescent="0.35">
      <c r="F139" s="26" t="s">
        <v>243</v>
      </c>
      <c r="G139" s="27"/>
    </row>
    <row r="140" spans="6:7" x14ac:dyDescent="0.35">
      <c r="F140" s="26" t="s">
        <v>244</v>
      </c>
      <c r="G140" s="27"/>
    </row>
    <row r="141" spans="6:7" x14ac:dyDescent="0.35">
      <c r="F141" s="26" t="s">
        <v>245</v>
      </c>
      <c r="G141" s="27"/>
    </row>
    <row r="142" spans="6:7" x14ac:dyDescent="0.35">
      <c r="F142" s="26" t="s">
        <v>246</v>
      </c>
      <c r="G142" s="27"/>
    </row>
    <row r="143" spans="6:7" x14ac:dyDescent="0.35">
      <c r="F143" s="26" t="s">
        <v>247</v>
      </c>
      <c r="G143" s="27"/>
    </row>
    <row r="144" spans="6:7" x14ac:dyDescent="0.35">
      <c r="F144" s="26" t="s">
        <v>248</v>
      </c>
      <c r="G144" s="27"/>
    </row>
    <row r="145" spans="6:7" x14ac:dyDescent="0.35">
      <c r="F145" s="26" t="s">
        <v>249</v>
      </c>
      <c r="G145" s="27"/>
    </row>
    <row r="146" spans="6:7" x14ac:dyDescent="0.35">
      <c r="F146" s="26" t="s">
        <v>250</v>
      </c>
      <c r="G146" s="27"/>
    </row>
    <row r="147" spans="6:7" x14ac:dyDescent="0.35">
      <c r="F147" s="26" t="s">
        <v>251</v>
      </c>
      <c r="G147" s="27"/>
    </row>
    <row r="148" spans="6:7" x14ac:dyDescent="0.35">
      <c r="F148" s="26" t="s">
        <v>252</v>
      </c>
      <c r="G148" s="27"/>
    </row>
    <row r="149" spans="6:7" x14ac:dyDescent="0.35">
      <c r="F149" s="26" t="s">
        <v>253</v>
      </c>
      <c r="G149" s="27"/>
    </row>
    <row r="150" spans="6:7" x14ac:dyDescent="0.35">
      <c r="F150" s="26" t="s">
        <v>254</v>
      </c>
      <c r="G150" s="27"/>
    </row>
    <row r="151" spans="6:7" x14ac:dyDescent="0.35">
      <c r="F151" s="26" t="s">
        <v>255</v>
      </c>
      <c r="G151" s="27"/>
    </row>
    <row r="152" spans="6:7" x14ac:dyDescent="0.35">
      <c r="F152" s="26" t="s">
        <v>256</v>
      </c>
      <c r="G152" s="27"/>
    </row>
    <row r="153" spans="6:7" x14ac:dyDescent="0.35">
      <c r="F153" s="26" t="s">
        <v>257</v>
      </c>
      <c r="G153" s="27"/>
    </row>
    <row r="154" spans="6:7" x14ac:dyDescent="0.35">
      <c r="F154" s="26" t="s">
        <v>258</v>
      </c>
      <c r="G154" s="27"/>
    </row>
    <row r="155" spans="6:7" x14ac:dyDescent="0.35">
      <c r="F155" s="26" t="s">
        <v>259</v>
      </c>
      <c r="G155" s="27"/>
    </row>
    <row r="156" spans="6:7" x14ac:dyDescent="0.35">
      <c r="F156" s="26" t="s">
        <v>260</v>
      </c>
      <c r="G156" s="27"/>
    </row>
    <row r="157" spans="6:7" x14ac:dyDescent="0.35">
      <c r="F157" s="26" t="s">
        <v>261</v>
      </c>
      <c r="G157" s="27"/>
    </row>
    <row r="158" spans="6:7" x14ac:dyDescent="0.35">
      <c r="F158" s="26" t="s">
        <v>262</v>
      </c>
      <c r="G158" s="27"/>
    </row>
    <row r="159" spans="6:7" x14ac:dyDescent="0.35">
      <c r="F159" s="26" t="s">
        <v>263</v>
      </c>
      <c r="G159" s="27"/>
    </row>
    <row r="160" spans="6:7" x14ac:dyDescent="0.35">
      <c r="F160" s="26" t="s">
        <v>264</v>
      </c>
      <c r="G160" s="27"/>
    </row>
    <row r="161" spans="6:7" x14ac:dyDescent="0.35">
      <c r="F161" s="26" t="s">
        <v>265</v>
      </c>
      <c r="G161" s="27"/>
    </row>
    <row r="162" spans="6:7" x14ac:dyDescent="0.35">
      <c r="F162" s="26" t="s">
        <v>266</v>
      </c>
      <c r="G162" s="27"/>
    </row>
    <row r="163" spans="6:7" x14ac:dyDescent="0.35">
      <c r="F163" s="26" t="s">
        <v>267</v>
      </c>
      <c r="G163" s="27"/>
    </row>
    <row r="164" spans="6:7" x14ac:dyDescent="0.35">
      <c r="F164" s="26" t="s">
        <v>268</v>
      </c>
      <c r="G164" s="27"/>
    </row>
    <row r="165" spans="6:7" x14ac:dyDescent="0.35">
      <c r="F165" s="26" t="s">
        <v>269</v>
      </c>
      <c r="G165" s="27"/>
    </row>
    <row r="166" spans="6:7" x14ac:dyDescent="0.35">
      <c r="F166" s="26" t="s">
        <v>270</v>
      </c>
      <c r="G166" s="27"/>
    </row>
    <row r="167" spans="6:7" x14ac:dyDescent="0.35">
      <c r="F167" s="26" t="s">
        <v>271</v>
      </c>
      <c r="G167" s="27"/>
    </row>
    <row r="168" spans="6:7" x14ac:dyDescent="0.35">
      <c r="F168" s="26" t="s">
        <v>272</v>
      </c>
      <c r="G168" s="27"/>
    </row>
    <row r="169" spans="6:7" x14ac:dyDescent="0.35">
      <c r="F169" s="26" t="s">
        <v>273</v>
      </c>
      <c r="G169" s="27"/>
    </row>
    <row r="170" spans="6:7" x14ac:dyDescent="0.35">
      <c r="F170" s="26" t="s">
        <v>274</v>
      </c>
      <c r="G170" s="27"/>
    </row>
    <row r="171" spans="6:7" x14ac:dyDescent="0.35">
      <c r="F171" s="26" t="s">
        <v>275</v>
      </c>
      <c r="G171" s="27"/>
    </row>
    <row r="172" spans="6:7" x14ac:dyDescent="0.35">
      <c r="F172" s="26" t="s">
        <v>276</v>
      </c>
      <c r="G172" s="27"/>
    </row>
    <row r="173" spans="6:7" x14ac:dyDescent="0.35">
      <c r="F173" s="26" t="s">
        <v>277</v>
      </c>
      <c r="G173" s="27"/>
    </row>
    <row r="174" spans="6:7" x14ac:dyDescent="0.35">
      <c r="F174" s="26" t="s">
        <v>278</v>
      </c>
      <c r="G174" s="27"/>
    </row>
    <row r="175" spans="6:7" x14ac:dyDescent="0.35">
      <c r="F175" s="26" t="s">
        <v>279</v>
      </c>
      <c r="G175" s="27"/>
    </row>
    <row r="176" spans="6:7" x14ac:dyDescent="0.35">
      <c r="F176" s="26" t="s">
        <v>280</v>
      </c>
      <c r="G176" s="27"/>
    </row>
    <row r="177" spans="6:7" x14ac:dyDescent="0.35">
      <c r="F177" s="26" t="s">
        <v>281</v>
      </c>
      <c r="G177" s="27"/>
    </row>
    <row r="178" spans="6:7" x14ac:dyDescent="0.35">
      <c r="F178" s="26" t="s">
        <v>282</v>
      </c>
      <c r="G178" s="27"/>
    </row>
    <row r="179" spans="6:7" x14ac:dyDescent="0.35">
      <c r="F179" s="26" t="s">
        <v>283</v>
      </c>
      <c r="G179" s="27"/>
    </row>
    <row r="180" spans="6:7" x14ac:dyDescent="0.35">
      <c r="F180" s="26" t="s">
        <v>284</v>
      </c>
      <c r="G180" s="27"/>
    </row>
    <row r="181" spans="6:7" x14ac:dyDescent="0.35">
      <c r="F181" s="26" t="s">
        <v>285</v>
      </c>
      <c r="G181" s="27"/>
    </row>
    <row r="182" spans="6:7" x14ac:dyDescent="0.35">
      <c r="F182" s="26" t="s">
        <v>286</v>
      </c>
      <c r="G182" s="27"/>
    </row>
    <row r="183" spans="6:7" x14ac:dyDescent="0.35">
      <c r="F183" s="26" t="s">
        <v>287</v>
      </c>
      <c r="G183" s="27"/>
    </row>
    <row r="184" spans="6:7" x14ac:dyDescent="0.35">
      <c r="F184" s="26" t="s">
        <v>288</v>
      </c>
      <c r="G184" s="27"/>
    </row>
    <row r="185" spans="6:7" x14ac:dyDescent="0.35">
      <c r="F185" s="26" t="s">
        <v>289</v>
      </c>
      <c r="G185" s="27"/>
    </row>
    <row r="186" spans="6:7" x14ac:dyDescent="0.35">
      <c r="F186" s="26" t="s">
        <v>290</v>
      </c>
      <c r="G186" s="27"/>
    </row>
    <row r="187" spans="6:7" x14ac:dyDescent="0.35">
      <c r="F187" s="26" t="s">
        <v>291</v>
      </c>
      <c r="G187" s="27"/>
    </row>
    <row r="188" spans="6:7" x14ac:dyDescent="0.35">
      <c r="F188" s="26" t="s">
        <v>292</v>
      </c>
      <c r="G188" s="27"/>
    </row>
    <row r="189" spans="6:7" x14ac:dyDescent="0.35">
      <c r="F189" s="26" t="s">
        <v>293</v>
      </c>
      <c r="G189" s="27"/>
    </row>
    <row r="190" spans="6:7" x14ac:dyDescent="0.35">
      <c r="F190" s="26" t="s">
        <v>294</v>
      </c>
      <c r="G190" s="27"/>
    </row>
    <row r="191" spans="6:7" x14ac:dyDescent="0.35">
      <c r="F191" s="26" t="s">
        <v>295</v>
      </c>
      <c r="G191" s="27"/>
    </row>
    <row r="192" spans="6:7" x14ac:dyDescent="0.35">
      <c r="F192" s="26" t="s">
        <v>296</v>
      </c>
      <c r="G192" s="27"/>
    </row>
    <row r="193" spans="6:7" x14ac:dyDescent="0.35">
      <c r="F193" s="26" t="s">
        <v>297</v>
      </c>
      <c r="G193" s="27"/>
    </row>
    <row r="194" spans="6:7" x14ac:dyDescent="0.35">
      <c r="F194" s="26" t="s">
        <v>298</v>
      </c>
      <c r="G194" s="27"/>
    </row>
    <row r="195" spans="6:7" x14ac:dyDescent="0.35">
      <c r="F195" s="26" t="s">
        <v>299</v>
      </c>
      <c r="G195" s="27"/>
    </row>
    <row r="196" spans="6:7" x14ac:dyDescent="0.35">
      <c r="F196" s="26" t="s">
        <v>300</v>
      </c>
      <c r="G196" s="27"/>
    </row>
    <row r="197" spans="6:7" x14ac:dyDescent="0.35">
      <c r="F197" s="26" t="s">
        <v>301</v>
      </c>
      <c r="G197" s="27"/>
    </row>
    <row r="198" spans="6:7" x14ac:dyDescent="0.35">
      <c r="F198" s="26" t="s">
        <v>302</v>
      </c>
      <c r="G198" s="27"/>
    </row>
    <row r="199" spans="6:7" x14ac:dyDescent="0.35">
      <c r="F199" s="26" t="s">
        <v>303</v>
      </c>
      <c r="G199" s="27"/>
    </row>
    <row r="200" spans="6:7" x14ac:dyDescent="0.35">
      <c r="F200" s="26" t="s">
        <v>304</v>
      </c>
      <c r="G200" s="27"/>
    </row>
    <row r="201" spans="6:7" x14ac:dyDescent="0.35">
      <c r="F201" s="26" t="s">
        <v>305</v>
      </c>
      <c r="G201" s="27"/>
    </row>
    <row r="202" spans="6:7" x14ac:dyDescent="0.35">
      <c r="F202" s="26" t="s">
        <v>306</v>
      </c>
      <c r="G202" s="27"/>
    </row>
    <row r="203" spans="6:7" x14ac:dyDescent="0.35">
      <c r="F203" s="26" t="s">
        <v>307</v>
      </c>
      <c r="G203" s="27"/>
    </row>
    <row r="204" spans="6:7" x14ac:dyDescent="0.35">
      <c r="F204" s="26" t="s">
        <v>308</v>
      </c>
      <c r="G204" s="27"/>
    </row>
    <row r="205" spans="6:7" x14ac:dyDescent="0.35">
      <c r="F205" s="26" t="s">
        <v>309</v>
      </c>
      <c r="G205" s="27"/>
    </row>
    <row r="206" spans="6:7" x14ac:dyDescent="0.35">
      <c r="F206" s="26" t="s">
        <v>310</v>
      </c>
      <c r="G206" s="27"/>
    </row>
    <row r="207" spans="6:7" x14ac:dyDescent="0.35">
      <c r="F207" s="26" t="s">
        <v>311</v>
      </c>
      <c r="G207" s="27"/>
    </row>
    <row r="208" spans="6:7" x14ac:dyDescent="0.35">
      <c r="F208" s="26" t="s">
        <v>312</v>
      </c>
      <c r="G208" s="27"/>
    </row>
    <row r="209" spans="6:7" x14ac:dyDescent="0.35">
      <c r="F209" s="26" t="s">
        <v>313</v>
      </c>
      <c r="G209" s="27"/>
    </row>
    <row r="210" spans="6:7" x14ac:dyDescent="0.35">
      <c r="F210" s="26" t="s">
        <v>314</v>
      </c>
      <c r="G210" s="27"/>
    </row>
    <row r="211" spans="6:7" x14ac:dyDescent="0.35">
      <c r="F211" s="26" t="s">
        <v>315</v>
      </c>
      <c r="G211" s="27"/>
    </row>
    <row r="212" spans="6:7" x14ac:dyDescent="0.35">
      <c r="F212" s="26" t="s">
        <v>316</v>
      </c>
      <c r="G212" s="27"/>
    </row>
    <row r="213" spans="6:7" x14ac:dyDescent="0.35">
      <c r="F213" s="26" t="s">
        <v>317</v>
      </c>
      <c r="G213" s="27"/>
    </row>
    <row r="214" spans="6:7" x14ac:dyDescent="0.35">
      <c r="F214" s="26" t="s">
        <v>318</v>
      </c>
      <c r="G214" s="27"/>
    </row>
    <row r="215" spans="6:7" x14ac:dyDescent="0.35">
      <c r="F215" s="26" t="s">
        <v>319</v>
      </c>
      <c r="G215" s="27"/>
    </row>
    <row r="216" spans="6:7" x14ac:dyDescent="0.35">
      <c r="F216" s="26" t="s">
        <v>320</v>
      </c>
      <c r="G216" s="27"/>
    </row>
    <row r="217" spans="6:7" x14ac:dyDescent="0.35">
      <c r="F217" s="26" t="s">
        <v>321</v>
      </c>
      <c r="G217" s="27"/>
    </row>
    <row r="218" spans="6:7" x14ac:dyDescent="0.35">
      <c r="F218" s="26" t="s">
        <v>322</v>
      </c>
      <c r="G218" s="27"/>
    </row>
    <row r="219" spans="6:7" x14ac:dyDescent="0.35">
      <c r="F219" s="26" t="s">
        <v>323</v>
      </c>
      <c r="G219" s="27"/>
    </row>
    <row r="220" spans="6:7" x14ac:dyDescent="0.35">
      <c r="F220" s="26" t="s">
        <v>324</v>
      </c>
      <c r="G220" s="27"/>
    </row>
    <row r="221" spans="6:7" x14ac:dyDescent="0.35">
      <c r="F221" s="26" t="s">
        <v>325</v>
      </c>
      <c r="G221" s="27"/>
    </row>
    <row r="222" spans="6:7" x14ac:dyDescent="0.35">
      <c r="F222" s="26" t="s">
        <v>326</v>
      </c>
      <c r="G222" s="27"/>
    </row>
    <row r="223" spans="6:7" x14ac:dyDescent="0.35">
      <c r="F223" s="26" t="s">
        <v>327</v>
      </c>
      <c r="G223" s="27"/>
    </row>
    <row r="224" spans="6:7" x14ac:dyDescent="0.35">
      <c r="F224" s="26" t="s">
        <v>328</v>
      </c>
      <c r="G224" s="27"/>
    </row>
    <row r="225" spans="6:7" x14ac:dyDescent="0.35">
      <c r="F225" s="26" t="s">
        <v>329</v>
      </c>
      <c r="G225" s="27"/>
    </row>
    <row r="226" spans="6:7" x14ac:dyDescent="0.35">
      <c r="F226" s="26" t="s">
        <v>330</v>
      </c>
      <c r="G226" s="27"/>
    </row>
    <row r="227" spans="6:7" x14ac:dyDescent="0.35">
      <c r="F227" s="26" t="s">
        <v>331</v>
      </c>
      <c r="G227" s="27"/>
    </row>
    <row r="228" spans="6:7" x14ac:dyDescent="0.35">
      <c r="F228" s="26" t="s">
        <v>332</v>
      </c>
      <c r="G228" s="27"/>
    </row>
    <row r="229" spans="6:7" x14ac:dyDescent="0.35">
      <c r="F229" s="26" t="s">
        <v>333</v>
      </c>
      <c r="G229" s="27"/>
    </row>
    <row r="230" spans="6:7" x14ac:dyDescent="0.35">
      <c r="F230" s="26" t="s">
        <v>334</v>
      </c>
      <c r="G230" s="27"/>
    </row>
    <row r="231" spans="6:7" x14ac:dyDescent="0.35">
      <c r="F231" s="26" t="s">
        <v>335</v>
      </c>
      <c r="G231" s="27"/>
    </row>
    <row r="232" spans="6:7" x14ac:dyDescent="0.35">
      <c r="F232" s="26" t="s">
        <v>336</v>
      </c>
      <c r="G232" s="27"/>
    </row>
    <row r="233" spans="6:7" x14ac:dyDescent="0.35">
      <c r="F233" s="26" t="s">
        <v>337</v>
      </c>
      <c r="G233" s="27"/>
    </row>
    <row r="234" spans="6:7" x14ac:dyDescent="0.35">
      <c r="F234" s="26" t="s">
        <v>338</v>
      </c>
      <c r="G234" s="27"/>
    </row>
    <row r="235" spans="6:7" x14ac:dyDescent="0.35">
      <c r="F235" s="26" t="s">
        <v>339</v>
      </c>
      <c r="G235" s="27"/>
    </row>
    <row r="236" spans="6:7" x14ac:dyDescent="0.35">
      <c r="F236" s="26" t="s">
        <v>340</v>
      </c>
      <c r="G236" s="27"/>
    </row>
    <row r="237" spans="6:7" x14ac:dyDescent="0.35">
      <c r="F237" s="26" t="s">
        <v>341</v>
      </c>
      <c r="G237" s="27"/>
    </row>
    <row r="238" spans="6:7" x14ac:dyDescent="0.35">
      <c r="F238" s="26" t="s">
        <v>342</v>
      </c>
      <c r="G238" s="27"/>
    </row>
    <row r="239" spans="6:7" x14ac:dyDescent="0.35">
      <c r="F239" s="26" t="s">
        <v>343</v>
      </c>
      <c r="G239" s="27"/>
    </row>
    <row r="240" spans="6:7" x14ac:dyDescent="0.35">
      <c r="F240" s="26" t="s">
        <v>344</v>
      </c>
      <c r="G240" s="27"/>
    </row>
    <row r="241" spans="6:7" x14ac:dyDescent="0.35">
      <c r="F241" s="26" t="s">
        <v>345</v>
      </c>
      <c r="G241" s="27"/>
    </row>
    <row r="242" spans="6:7" x14ac:dyDescent="0.35">
      <c r="F242" s="26" t="s">
        <v>346</v>
      </c>
      <c r="G242" s="27"/>
    </row>
    <row r="243" spans="6:7" x14ac:dyDescent="0.35">
      <c r="F243" s="26" t="s">
        <v>347</v>
      </c>
      <c r="G243" s="27"/>
    </row>
    <row r="244" spans="6:7" x14ac:dyDescent="0.35">
      <c r="F244" s="26" t="s">
        <v>348</v>
      </c>
      <c r="G244" s="27"/>
    </row>
    <row r="245" spans="6:7" x14ac:dyDescent="0.35">
      <c r="F245" s="26" t="s">
        <v>349</v>
      </c>
      <c r="G245" s="27"/>
    </row>
    <row r="246" spans="6:7" x14ac:dyDescent="0.35">
      <c r="F246" s="26" t="s">
        <v>350</v>
      </c>
      <c r="G246" s="27"/>
    </row>
    <row r="247" spans="6:7" x14ac:dyDescent="0.35">
      <c r="F247" s="26" t="s">
        <v>351</v>
      </c>
      <c r="G247" s="27"/>
    </row>
    <row r="248" spans="6:7" x14ac:dyDescent="0.35">
      <c r="F248" s="26" t="s">
        <v>352</v>
      </c>
      <c r="G248" s="27"/>
    </row>
    <row r="249" spans="6:7" x14ac:dyDescent="0.35">
      <c r="F249" s="26" t="s">
        <v>353</v>
      </c>
      <c r="G249" s="27"/>
    </row>
    <row r="250" spans="6:7" x14ac:dyDescent="0.35">
      <c r="F250" s="26" t="s">
        <v>354</v>
      </c>
      <c r="G250" s="27"/>
    </row>
    <row r="251" spans="6:7" x14ac:dyDescent="0.35">
      <c r="F251" s="26" t="s">
        <v>355</v>
      </c>
      <c r="G251" s="27"/>
    </row>
    <row r="252" spans="6:7" x14ac:dyDescent="0.35">
      <c r="F252" s="26" t="s">
        <v>356</v>
      </c>
      <c r="G252" s="27"/>
    </row>
    <row r="253" spans="6:7" x14ac:dyDescent="0.35">
      <c r="F253" s="26" t="s">
        <v>357</v>
      </c>
      <c r="G253" s="27"/>
    </row>
    <row r="254" spans="6:7" x14ac:dyDescent="0.35">
      <c r="F254" s="26" t="s">
        <v>358</v>
      </c>
      <c r="G254" s="27"/>
    </row>
    <row r="255" spans="6:7" x14ac:dyDescent="0.35">
      <c r="F255" s="26" t="s">
        <v>359</v>
      </c>
      <c r="G255" s="27"/>
    </row>
    <row r="256" spans="6:7" x14ac:dyDescent="0.35">
      <c r="F256" s="26" t="s">
        <v>360</v>
      </c>
      <c r="G256" s="27"/>
    </row>
    <row r="257" spans="6:7" x14ac:dyDescent="0.35">
      <c r="F257" s="26" t="s">
        <v>361</v>
      </c>
      <c r="G257" s="27"/>
    </row>
    <row r="258" spans="6:7" x14ac:dyDescent="0.35">
      <c r="F258" s="26" t="s">
        <v>362</v>
      </c>
      <c r="G258" s="27"/>
    </row>
    <row r="259" spans="6:7" x14ac:dyDescent="0.35">
      <c r="F259" s="26" t="s">
        <v>363</v>
      </c>
      <c r="G259" s="27"/>
    </row>
    <row r="260" spans="6:7" x14ac:dyDescent="0.35">
      <c r="F260" s="26" t="s">
        <v>364</v>
      </c>
      <c r="G260" s="27"/>
    </row>
    <row r="261" spans="6:7" x14ac:dyDescent="0.35">
      <c r="F261" s="26" t="s">
        <v>365</v>
      </c>
      <c r="G261" s="27"/>
    </row>
    <row r="262" spans="6:7" x14ac:dyDescent="0.35">
      <c r="F262" s="26" t="s">
        <v>366</v>
      </c>
      <c r="G262" s="27"/>
    </row>
    <row r="263" spans="6:7" x14ac:dyDescent="0.35">
      <c r="F263" s="26" t="s">
        <v>367</v>
      </c>
      <c r="G263" s="27"/>
    </row>
    <row r="264" spans="6:7" x14ac:dyDescent="0.35">
      <c r="F264" s="26" t="s">
        <v>368</v>
      </c>
      <c r="G264" s="27"/>
    </row>
    <row r="265" spans="6:7" x14ac:dyDescent="0.35">
      <c r="F265" s="26" t="s">
        <v>369</v>
      </c>
      <c r="G265" s="27"/>
    </row>
    <row r="266" spans="6:7" x14ac:dyDescent="0.35">
      <c r="F266" s="26" t="s">
        <v>370</v>
      </c>
      <c r="G266" s="27"/>
    </row>
    <row r="267" spans="6:7" x14ac:dyDescent="0.35">
      <c r="F267" s="26" t="s">
        <v>371</v>
      </c>
      <c r="G267" s="27"/>
    </row>
    <row r="268" spans="6:7" x14ac:dyDescent="0.35">
      <c r="F268" s="26" t="s">
        <v>372</v>
      </c>
      <c r="G268" s="27"/>
    </row>
    <row r="269" spans="6:7" x14ac:dyDescent="0.35">
      <c r="F269" s="26" t="s">
        <v>373</v>
      </c>
      <c r="G269" s="27"/>
    </row>
    <row r="270" spans="6:7" x14ac:dyDescent="0.35">
      <c r="F270" s="26" t="s">
        <v>374</v>
      </c>
      <c r="G270" s="27"/>
    </row>
    <row r="271" spans="6:7" x14ac:dyDescent="0.35">
      <c r="F271" s="26" t="s">
        <v>375</v>
      </c>
      <c r="G271" s="27"/>
    </row>
    <row r="272" spans="6:7" x14ac:dyDescent="0.35">
      <c r="F272" s="26" t="s">
        <v>376</v>
      </c>
      <c r="G272" s="27"/>
    </row>
    <row r="273" spans="6:7" x14ac:dyDescent="0.35">
      <c r="F273" s="26" t="s">
        <v>377</v>
      </c>
      <c r="G273" s="27"/>
    </row>
    <row r="274" spans="6:7" x14ac:dyDescent="0.35">
      <c r="F274" s="26" t="s">
        <v>378</v>
      </c>
      <c r="G274" s="27"/>
    </row>
    <row r="275" spans="6:7" x14ac:dyDescent="0.35">
      <c r="F275" s="26" t="s">
        <v>379</v>
      </c>
      <c r="G275" s="27"/>
    </row>
    <row r="276" spans="6:7" x14ac:dyDescent="0.35">
      <c r="F276" s="26" t="s">
        <v>380</v>
      </c>
      <c r="G276" s="27"/>
    </row>
    <row r="277" spans="6:7" x14ac:dyDescent="0.35">
      <c r="F277" s="26" t="s">
        <v>381</v>
      </c>
      <c r="G277" s="27"/>
    </row>
    <row r="278" spans="6:7" x14ac:dyDescent="0.35">
      <c r="F278" s="26" t="s">
        <v>382</v>
      </c>
      <c r="G278" s="27"/>
    </row>
    <row r="279" spans="6:7" x14ac:dyDescent="0.35">
      <c r="F279" s="26" t="s">
        <v>383</v>
      </c>
      <c r="G279" s="27"/>
    </row>
    <row r="280" spans="6:7" x14ac:dyDescent="0.35">
      <c r="F280" s="26" t="s">
        <v>384</v>
      </c>
      <c r="G280" s="27"/>
    </row>
    <row r="281" spans="6:7" x14ac:dyDescent="0.35">
      <c r="F281" s="26" t="s">
        <v>385</v>
      </c>
      <c r="G281" s="27"/>
    </row>
    <row r="282" spans="6:7" x14ac:dyDescent="0.35">
      <c r="F282" s="26" t="s">
        <v>386</v>
      </c>
      <c r="G282" s="27"/>
    </row>
    <row r="283" spans="6:7" x14ac:dyDescent="0.35">
      <c r="F283" s="26" t="s">
        <v>387</v>
      </c>
      <c r="G283" s="27"/>
    </row>
    <row r="284" spans="6:7" x14ac:dyDescent="0.35">
      <c r="F284" s="26" t="s">
        <v>388</v>
      </c>
      <c r="G284" s="27"/>
    </row>
    <row r="285" spans="6:7" x14ac:dyDescent="0.35">
      <c r="F285" s="26" t="s">
        <v>389</v>
      </c>
      <c r="G285" s="27"/>
    </row>
    <row r="286" spans="6:7" x14ac:dyDescent="0.35">
      <c r="F286" s="26" t="s">
        <v>390</v>
      </c>
      <c r="G286" s="27"/>
    </row>
    <row r="287" spans="6:7" x14ac:dyDescent="0.35">
      <c r="F287" s="26" t="s">
        <v>391</v>
      </c>
      <c r="G287" s="27"/>
    </row>
    <row r="288" spans="6:7" x14ac:dyDescent="0.35">
      <c r="F288" s="26" t="s">
        <v>392</v>
      </c>
      <c r="G288" s="27"/>
    </row>
    <row r="289" spans="6:7" x14ac:dyDescent="0.35">
      <c r="F289" s="26" t="s">
        <v>393</v>
      </c>
      <c r="G289" s="27"/>
    </row>
    <row r="290" spans="6:7" x14ac:dyDescent="0.35">
      <c r="F290" s="26" t="s">
        <v>394</v>
      </c>
      <c r="G290" s="27"/>
    </row>
    <row r="291" spans="6:7" x14ac:dyDescent="0.35">
      <c r="F291" s="26" t="s">
        <v>395</v>
      </c>
      <c r="G291" s="27"/>
    </row>
    <row r="292" spans="6:7" x14ac:dyDescent="0.35">
      <c r="F292" s="26" t="s">
        <v>396</v>
      </c>
      <c r="G292" s="27"/>
    </row>
    <row r="293" spans="6:7" x14ac:dyDescent="0.35">
      <c r="F293" s="26" t="s">
        <v>397</v>
      </c>
      <c r="G293" s="27"/>
    </row>
    <row r="294" spans="6:7" x14ac:dyDescent="0.35">
      <c r="F294" s="26" t="s">
        <v>398</v>
      </c>
      <c r="G294" s="27"/>
    </row>
    <row r="295" spans="6:7" x14ac:dyDescent="0.35">
      <c r="F295" s="26" t="s">
        <v>399</v>
      </c>
      <c r="G295" s="27"/>
    </row>
    <row r="296" spans="6:7" x14ac:dyDescent="0.35">
      <c r="F296" s="26" t="s">
        <v>400</v>
      </c>
      <c r="G296" s="27"/>
    </row>
    <row r="297" spans="6:7" x14ac:dyDescent="0.35">
      <c r="F297" s="26" t="s">
        <v>401</v>
      </c>
      <c r="G297" s="27"/>
    </row>
    <row r="298" spans="6:7" x14ac:dyDescent="0.35">
      <c r="F298" s="26" t="s">
        <v>402</v>
      </c>
      <c r="G298" s="27"/>
    </row>
    <row r="299" spans="6:7" x14ac:dyDescent="0.35">
      <c r="F299" s="26" t="s">
        <v>403</v>
      </c>
      <c r="G299" s="27"/>
    </row>
    <row r="300" spans="6:7" x14ac:dyDescent="0.35">
      <c r="F300" s="26" t="s">
        <v>404</v>
      </c>
      <c r="G300" s="27"/>
    </row>
    <row r="301" spans="6:7" x14ac:dyDescent="0.35">
      <c r="F301" s="26" t="s">
        <v>405</v>
      </c>
      <c r="G301" s="27"/>
    </row>
    <row r="302" spans="6:7" x14ac:dyDescent="0.35">
      <c r="F302" s="26" t="s">
        <v>406</v>
      </c>
      <c r="G302" s="27"/>
    </row>
    <row r="303" spans="6:7" x14ac:dyDescent="0.35">
      <c r="F303" s="26" t="s">
        <v>407</v>
      </c>
      <c r="G303" s="27"/>
    </row>
    <row r="304" spans="6:7" x14ac:dyDescent="0.35">
      <c r="F304" s="26" t="s">
        <v>408</v>
      </c>
      <c r="G304" s="27"/>
    </row>
    <row r="305" spans="6:7" x14ac:dyDescent="0.35">
      <c r="F305" s="26" t="s">
        <v>409</v>
      </c>
      <c r="G305" s="27"/>
    </row>
    <row r="306" spans="6:7" x14ac:dyDescent="0.35">
      <c r="F306" s="26" t="s">
        <v>410</v>
      </c>
      <c r="G306" s="27"/>
    </row>
    <row r="307" spans="6:7" x14ac:dyDescent="0.35">
      <c r="F307" s="26" t="s">
        <v>411</v>
      </c>
      <c r="G307" s="27"/>
    </row>
    <row r="308" spans="6:7" x14ac:dyDescent="0.35">
      <c r="F308" s="26" t="s">
        <v>412</v>
      </c>
      <c r="G308" s="27"/>
    </row>
    <row r="309" spans="6:7" x14ac:dyDescent="0.35">
      <c r="F309" s="26" t="s">
        <v>413</v>
      </c>
      <c r="G309" s="27"/>
    </row>
    <row r="310" spans="6:7" x14ac:dyDescent="0.35">
      <c r="F310" s="26" t="s">
        <v>414</v>
      </c>
      <c r="G310" s="27"/>
    </row>
    <row r="311" spans="6:7" x14ac:dyDescent="0.35">
      <c r="F311" s="26" t="s">
        <v>415</v>
      </c>
      <c r="G311" s="27"/>
    </row>
    <row r="312" spans="6:7" x14ac:dyDescent="0.35">
      <c r="F312" s="26" t="s">
        <v>416</v>
      </c>
      <c r="G312" s="27"/>
    </row>
    <row r="313" spans="6:7" x14ac:dyDescent="0.35">
      <c r="F313" s="26" t="s">
        <v>417</v>
      </c>
      <c r="G313" s="27"/>
    </row>
    <row r="314" spans="6:7" x14ac:dyDescent="0.35">
      <c r="F314" s="26" t="s">
        <v>418</v>
      </c>
      <c r="G314" s="27"/>
    </row>
    <row r="315" spans="6:7" x14ac:dyDescent="0.35">
      <c r="F315" s="26" t="s">
        <v>419</v>
      </c>
      <c r="G315" s="27"/>
    </row>
    <row r="316" spans="6:7" x14ac:dyDescent="0.35">
      <c r="F316" s="26" t="s">
        <v>420</v>
      </c>
      <c r="G316" s="27"/>
    </row>
    <row r="317" spans="6:7" x14ac:dyDescent="0.35">
      <c r="F317" s="26" t="s">
        <v>421</v>
      </c>
      <c r="G317" s="27"/>
    </row>
    <row r="318" spans="6:7" x14ac:dyDescent="0.35">
      <c r="F318" s="26" t="s">
        <v>422</v>
      </c>
      <c r="G318" s="27"/>
    </row>
    <row r="319" spans="6:7" x14ac:dyDescent="0.35">
      <c r="F319" s="26" t="s">
        <v>423</v>
      </c>
      <c r="G319" s="27"/>
    </row>
    <row r="320" spans="6:7" x14ac:dyDescent="0.35">
      <c r="F320" s="26" t="s">
        <v>424</v>
      </c>
      <c r="G320" s="27"/>
    </row>
    <row r="321" spans="6:7" x14ac:dyDescent="0.35">
      <c r="F321" s="26" t="s">
        <v>425</v>
      </c>
      <c r="G321" s="27"/>
    </row>
    <row r="322" spans="6:7" x14ac:dyDescent="0.35">
      <c r="F322" s="26" t="s">
        <v>426</v>
      </c>
      <c r="G322" s="27"/>
    </row>
    <row r="323" spans="6:7" x14ac:dyDescent="0.35">
      <c r="F323" s="26" t="s">
        <v>427</v>
      </c>
      <c r="G323" s="27"/>
    </row>
    <row r="324" spans="6:7" x14ac:dyDescent="0.35">
      <c r="F324" s="26" t="s">
        <v>428</v>
      </c>
      <c r="G324" s="27"/>
    </row>
    <row r="325" spans="6:7" x14ac:dyDescent="0.35">
      <c r="F325" s="26" t="s">
        <v>429</v>
      </c>
      <c r="G325" s="27"/>
    </row>
    <row r="326" spans="6:7" x14ac:dyDescent="0.35">
      <c r="F326" s="26" t="s">
        <v>430</v>
      </c>
      <c r="G326" s="27"/>
    </row>
    <row r="327" spans="6:7" x14ac:dyDescent="0.35">
      <c r="F327" s="26" t="s">
        <v>431</v>
      </c>
      <c r="G327" s="27"/>
    </row>
    <row r="328" spans="6:7" x14ac:dyDescent="0.35">
      <c r="F328" s="26" t="s">
        <v>432</v>
      </c>
      <c r="G328" s="27"/>
    </row>
    <row r="329" spans="6:7" x14ac:dyDescent="0.35">
      <c r="F329" s="26" t="s">
        <v>433</v>
      </c>
      <c r="G329" s="27"/>
    </row>
    <row r="330" spans="6:7" x14ac:dyDescent="0.35">
      <c r="F330" s="26" t="s">
        <v>434</v>
      </c>
      <c r="G330" s="27"/>
    </row>
    <row r="331" spans="6:7" x14ac:dyDescent="0.35">
      <c r="F331" s="26" t="s">
        <v>435</v>
      </c>
      <c r="G331" s="27"/>
    </row>
    <row r="332" spans="6:7" x14ac:dyDescent="0.35">
      <c r="F332" s="26" t="s">
        <v>436</v>
      </c>
      <c r="G332" s="27"/>
    </row>
    <row r="333" spans="6:7" x14ac:dyDescent="0.35">
      <c r="F333" s="26" t="s">
        <v>437</v>
      </c>
      <c r="G333" s="27"/>
    </row>
    <row r="334" spans="6:7" x14ac:dyDescent="0.35">
      <c r="F334" s="26" t="s">
        <v>438</v>
      </c>
      <c r="G334" s="27"/>
    </row>
    <row r="335" spans="6:7" x14ac:dyDescent="0.35">
      <c r="F335" s="26" t="s">
        <v>439</v>
      </c>
      <c r="G335" s="27"/>
    </row>
    <row r="336" spans="6:7" x14ac:dyDescent="0.35">
      <c r="F336" s="26" t="s">
        <v>440</v>
      </c>
      <c r="G336" s="27"/>
    </row>
    <row r="337" spans="6:7" x14ac:dyDescent="0.35">
      <c r="F337" s="26" t="s">
        <v>441</v>
      </c>
      <c r="G337" s="27"/>
    </row>
    <row r="338" spans="6:7" x14ac:dyDescent="0.35">
      <c r="F338" s="26" t="s">
        <v>442</v>
      </c>
      <c r="G338" s="27"/>
    </row>
    <row r="339" spans="6:7" x14ac:dyDescent="0.35">
      <c r="F339" s="26" t="s">
        <v>443</v>
      </c>
      <c r="G339" s="27"/>
    </row>
    <row r="340" spans="6:7" x14ac:dyDescent="0.35">
      <c r="F340" s="26" t="s">
        <v>444</v>
      </c>
      <c r="G340" s="27"/>
    </row>
    <row r="341" spans="6:7" x14ac:dyDescent="0.35">
      <c r="F341" s="26" t="s">
        <v>445</v>
      </c>
      <c r="G341" s="27"/>
    </row>
    <row r="342" spans="6:7" x14ac:dyDescent="0.35">
      <c r="F342" s="26" t="s">
        <v>446</v>
      </c>
      <c r="G342" s="27"/>
    </row>
    <row r="343" spans="6:7" x14ac:dyDescent="0.35">
      <c r="F343" s="26" t="s">
        <v>447</v>
      </c>
      <c r="G343" s="27"/>
    </row>
    <row r="344" spans="6:7" x14ac:dyDescent="0.35">
      <c r="F344" s="26" t="s">
        <v>448</v>
      </c>
      <c r="G344" s="27"/>
    </row>
    <row r="345" spans="6:7" x14ac:dyDescent="0.35">
      <c r="F345" s="26" t="s">
        <v>449</v>
      </c>
      <c r="G345" s="27"/>
    </row>
    <row r="346" spans="6:7" x14ac:dyDescent="0.35">
      <c r="F346" s="26" t="s">
        <v>450</v>
      </c>
      <c r="G346" s="27"/>
    </row>
    <row r="347" spans="6:7" x14ac:dyDescent="0.35">
      <c r="F347" s="26" t="s">
        <v>451</v>
      </c>
      <c r="G347" s="27"/>
    </row>
    <row r="348" spans="6:7" x14ac:dyDescent="0.35">
      <c r="F348" s="26" t="s">
        <v>452</v>
      </c>
      <c r="G348" s="27"/>
    </row>
    <row r="349" spans="6:7" x14ac:dyDescent="0.35">
      <c r="F349" s="26" t="s">
        <v>453</v>
      </c>
      <c r="G349" s="27"/>
    </row>
    <row r="350" spans="6:7" x14ac:dyDescent="0.35">
      <c r="F350" s="26" t="s">
        <v>454</v>
      </c>
      <c r="G350" s="27"/>
    </row>
    <row r="351" spans="6:7" x14ac:dyDescent="0.35">
      <c r="F351" s="26" t="s">
        <v>455</v>
      </c>
      <c r="G351" s="27"/>
    </row>
    <row r="352" spans="6:7" x14ac:dyDescent="0.35">
      <c r="F352" s="26" t="s">
        <v>456</v>
      </c>
      <c r="G352" s="27"/>
    </row>
    <row r="353" spans="6:7" x14ac:dyDescent="0.35">
      <c r="F353" s="26" t="s">
        <v>457</v>
      </c>
      <c r="G353" s="27"/>
    </row>
    <row r="354" spans="6:7" x14ac:dyDescent="0.35">
      <c r="F354" s="26" t="s">
        <v>458</v>
      </c>
      <c r="G354" s="27"/>
    </row>
    <row r="355" spans="6:7" x14ac:dyDescent="0.35">
      <c r="F355" s="26" t="s">
        <v>459</v>
      </c>
      <c r="G355" s="27"/>
    </row>
    <row r="356" spans="6:7" x14ac:dyDescent="0.35">
      <c r="F356" s="26" t="s">
        <v>460</v>
      </c>
      <c r="G356" s="27"/>
    </row>
    <row r="357" spans="6:7" x14ac:dyDescent="0.35">
      <c r="F357" s="26" t="s">
        <v>461</v>
      </c>
      <c r="G357" s="27"/>
    </row>
    <row r="358" spans="6:7" x14ac:dyDescent="0.35">
      <c r="F358" s="26" t="s">
        <v>462</v>
      </c>
      <c r="G358" s="27"/>
    </row>
    <row r="359" spans="6:7" x14ac:dyDescent="0.35">
      <c r="F359" s="26" t="s">
        <v>463</v>
      </c>
      <c r="G359" s="27"/>
    </row>
    <row r="360" spans="6:7" x14ac:dyDescent="0.35">
      <c r="F360" s="26" t="s">
        <v>464</v>
      </c>
      <c r="G360" s="27"/>
    </row>
    <row r="361" spans="6:7" x14ac:dyDescent="0.35">
      <c r="F361" s="26" t="s">
        <v>465</v>
      </c>
      <c r="G361" s="27"/>
    </row>
    <row r="362" spans="6:7" x14ac:dyDescent="0.35">
      <c r="F362" s="26" t="s">
        <v>466</v>
      </c>
      <c r="G362" s="27"/>
    </row>
    <row r="363" spans="6:7" x14ac:dyDescent="0.35">
      <c r="F363" s="26" t="s">
        <v>467</v>
      </c>
      <c r="G363" s="27"/>
    </row>
    <row r="364" spans="6:7" x14ac:dyDescent="0.35">
      <c r="F364" s="26" t="s">
        <v>468</v>
      </c>
      <c r="G364" s="27"/>
    </row>
    <row r="365" spans="6:7" x14ac:dyDescent="0.35">
      <c r="F365" s="26" t="s">
        <v>469</v>
      </c>
      <c r="G365" s="27"/>
    </row>
    <row r="366" spans="6:7" x14ac:dyDescent="0.35">
      <c r="F366" s="26" t="s">
        <v>470</v>
      </c>
      <c r="G366" s="27"/>
    </row>
    <row r="367" spans="6:7" x14ac:dyDescent="0.35">
      <c r="F367" s="26" t="s">
        <v>471</v>
      </c>
      <c r="G367" s="27"/>
    </row>
    <row r="368" spans="6:7" x14ac:dyDescent="0.35">
      <c r="F368" s="26" t="s">
        <v>472</v>
      </c>
      <c r="G368" s="27"/>
    </row>
    <row r="369" spans="6:7" x14ac:dyDescent="0.35">
      <c r="F369" s="26" t="s">
        <v>473</v>
      </c>
      <c r="G369" s="27"/>
    </row>
    <row r="370" spans="6:7" x14ac:dyDescent="0.35">
      <c r="F370" s="26" t="s">
        <v>474</v>
      </c>
      <c r="G370" s="27"/>
    </row>
    <row r="371" spans="6:7" x14ac:dyDescent="0.35">
      <c r="F371" s="26" t="s">
        <v>475</v>
      </c>
      <c r="G371" s="27"/>
    </row>
    <row r="372" spans="6:7" x14ac:dyDescent="0.35">
      <c r="F372" s="26" t="s">
        <v>476</v>
      </c>
      <c r="G372" s="27"/>
    </row>
    <row r="373" spans="6:7" x14ac:dyDescent="0.35">
      <c r="F373" s="26" t="s">
        <v>477</v>
      </c>
      <c r="G373" s="27"/>
    </row>
    <row r="374" spans="6:7" x14ac:dyDescent="0.35">
      <c r="F374" s="26" t="s">
        <v>478</v>
      </c>
      <c r="G374" s="27"/>
    </row>
    <row r="375" spans="6:7" x14ac:dyDescent="0.35">
      <c r="F375" s="26" t="s">
        <v>479</v>
      </c>
      <c r="G375" s="27"/>
    </row>
    <row r="376" spans="6:7" x14ac:dyDescent="0.35">
      <c r="F376" s="26" t="s">
        <v>480</v>
      </c>
      <c r="G376" s="27"/>
    </row>
    <row r="377" spans="6:7" x14ac:dyDescent="0.35">
      <c r="F377" s="26" t="s">
        <v>481</v>
      </c>
      <c r="G377" s="27"/>
    </row>
    <row r="378" spans="6:7" x14ac:dyDescent="0.35">
      <c r="F378" s="26" t="s">
        <v>482</v>
      </c>
      <c r="G378" s="27"/>
    </row>
    <row r="379" spans="6:7" x14ac:dyDescent="0.35">
      <c r="F379" s="26" t="s">
        <v>483</v>
      </c>
      <c r="G379" s="27"/>
    </row>
    <row r="380" spans="6:7" x14ac:dyDescent="0.35">
      <c r="F380" s="26" t="s">
        <v>484</v>
      </c>
      <c r="G380" s="27"/>
    </row>
    <row r="381" spans="6:7" x14ac:dyDescent="0.35">
      <c r="F381" s="26" t="s">
        <v>485</v>
      </c>
      <c r="G381" s="27"/>
    </row>
    <row r="382" spans="6:7" x14ac:dyDescent="0.35">
      <c r="F382" s="26" t="s">
        <v>486</v>
      </c>
      <c r="G382" s="27"/>
    </row>
    <row r="383" spans="6:7" x14ac:dyDescent="0.35">
      <c r="F383" s="26" t="s">
        <v>487</v>
      </c>
      <c r="G383" s="27"/>
    </row>
    <row r="384" spans="6:7" x14ac:dyDescent="0.35">
      <c r="F384" s="26" t="s">
        <v>488</v>
      </c>
      <c r="G384" s="27"/>
    </row>
    <row r="385" spans="6:7" x14ac:dyDescent="0.35">
      <c r="F385" s="26" t="s">
        <v>489</v>
      </c>
      <c r="G385" s="27"/>
    </row>
    <row r="386" spans="6:7" x14ac:dyDescent="0.35">
      <c r="F386" s="26" t="s">
        <v>490</v>
      </c>
      <c r="G386" s="27"/>
    </row>
    <row r="387" spans="6:7" x14ac:dyDescent="0.35">
      <c r="F387" s="26" t="s">
        <v>491</v>
      </c>
      <c r="G387" s="27"/>
    </row>
    <row r="388" spans="6:7" x14ac:dyDescent="0.35">
      <c r="F388" s="26" t="s">
        <v>492</v>
      </c>
      <c r="G388" s="27"/>
    </row>
    <row r="389" spans="6:7" x14ac:dyDescent="0.35">
      <c r="F389" s="26" t="s">
        <v>493</v>
      </c>
      <c r="G389" s="27"/>
    </row>
    <row r="390" spans="6:7" x14ac:dyDescent="0.35">
      <c r="F390" s="26" t="s">
        <v>494</v>
      </c>
      <c r="G390" s="27"/>
    </row>
    <row r="391" spans="6:7" x14ac:dyDescent="0.35">
      <c r="F391" s="26" t="s">
        <v>495</v>
      </c>
      <c r="G391" s="27"/>
    </row>
    <row r="392" spans="6:7" x14ac:dyDescent="0.35">
      <c r="F392" s="26" t="s">
        <v>496</v>
      </c>
      <c r="G392" s="27"/>
    </row>
    <row r="393" spans="6:7" x14ac:dyDescent="0.35">
      <c r="F393" s="26" t="s">
        <v>497</v>
      </c>
      <c r="G393" s="27"/>
    </row>
    <row r="394" spans="6:7" x14ac:dyDescent="0.35">
      <c r="F394" s="26" t="s">
        <v>498</v>
      </c>
      <c r="G394" s="27"/>
    </row>
    <row r="395" spans="6:7" x14ac:dyDescent="0.35">
      <c r="F395" s="26" t="s">
        <v>499</v>
      </c>
      <c r="G395" s="27"/>
    </row>
    <row r="396" spans="6:7" x14ac:dyDescent="0.35">
      <c r="F396" s="26" t="s">
        <v>500</v>
      </c>
      <c r="G396" s="27"/>
    </row>
    <row r="397" spans="6:7" x14ac:dyDescent="0.35">
      <c r="F397" s="26" t="s">
        <v>501</v>
      </c>
      <c r="G397" s="27"/>
    </row>
    <row r="398" spans="6:7" x14ac:dyDescent="0.35">
      <c r="F398" s="26" t="s">
        <v>502</v>
      </c>
      <c r="G398" s="27"/>
    </row>
    <row r="399" spans="6:7" x14ac:dyDescent="0.35">
      <c r="F399" s="26" t="s">
        <v>503</v>
      </c>
      <c r="G399" s="27"/>
    </row>
    <row r="400" spans="6:7" x14ac:dyDescent="0.35">
      <c r="F400" s="26" t="s">
        <v>504</v>
      </c>
      <c r="G400" s="27"/>
    </row>
    <row r="401" spans="6:7" x14ac:dyDescent="0.35">
      <c r="F401" s="26" t="s">
        <v>505</v>
      </c>
      <c r="G401" s="27"/>
    </row>
    <row r="402" spans="6:7" x14ac:dyDescent="0.35">
      <c r="F402" s="26" t="s">
        <v>506</v>
      </c>
      <c r="G402" s="27"/>
    </row>
    <row r="403" spans="6:7" x14ac:dyDescent="0.35">
      <c r="F403" s="26" t="s">
        <v>507</v>
      </c>
      <c r="G403" s="27"/>
    </row>
    <row r="404" spans="6:7" x14ac:dyDescent="0.35">
      <c r="F404" s="26" t="s">
        <v>508</v>
      </c>
      <c r="G404" s="27"/>
    </row>
    <row r="405" spans="6:7" x14ac:dyDescent="0.35">
      <c r="F405" s="26" t="s">
        <v>509</v>
      </c>
      <c r="G405" s="27"/>
    </row>
    <row r="406" spans="6:7" x14ac:dyDescent="0.35">
      <c r="F406" s="26" t="s">
        <v>510</v>
      </c>
      <c r="G406" s="27"/>
    </row>
    <row r="407" spans="6:7" x14ac:dyDescent="0.35">
      <c r="F407" s="26" t="s">
        <v>511</v>
      </c>
      <c r="G407" s="27"/>
    </row>
    <row r="408" spans="6:7" x14ac:dyDescent="0.35">
      <c r="F408" s="26" t="s">
        <v>512</v>
      </c>
      <c r="G408" s="27"/>
    </row>
    <row r="409" spans="6:7" x14ac:dyDescent="0.35">
      <c r="F409" s="26" t="s">
        <v>513</v>
      </c>
      <c r="G409" s="27"/>
    </row>
    <row r="410" spans="6:7" x14ac:dyDescent="0.35">
      <c r="F410" s="26" t="s">
        <v>514</v>
      </c>
      <c r="G410" s="27"/>
    </row>
    <row r="411" spans="6:7" x14ac:dyDescent="0.35">
      <c r="F411" s="26" t="s">
        <v>515</v>
      </c>
      <c r="G411" s="27"/>
    </row>
    <row r="412" spans="6:7" x14ac:dyDescent="0.35">
      <c r="F412" s="26" t="s">
        <v>516</v>
      </c>
      <c r="G412" s="27"/>
    </row>
    <row r="413" spans="6:7" x14ac:dyDescent="0.35">
      <c r="F413" s="26" t="s">
        <v>517</v>
      </c>
      <c r="G413" s="27"/>
    </row>
    <row r="414" spans="6:7" x14ac:dyDescent="0.35">
      <c r="F414" s="26" t="s">
        <v>518</v>
      </c>
      <c r="G414" s="27"/>
    </row>
    <row r="415" spans="6:7" x14ac:dyDescent="0.35">
      <c r="F415" s="26" t="s">
        <v>519</v>
      </c>
      <c r="G415" s="27"/>
    </row>
    <row r="416" spans="6:7" x14ac:dyDescent="0.35">
      <c r="F416" s="26" t="s">
        <v>520</v>
      </c>
      <c r="G416" s="27"/>
    </row>
    <row r="417" spans="6:7" x14ac:dyDescent="0.35">
      <c r="F417" s="26" t="s">
        <v>521</v>
      </c>
      <c r="G417" s="27"/>
    </row>
    <row r="418" spans="6:7" x14ac:dyDescent="0.35">
      <c r="F418" s="26" t="s">
        <v>522</v>
      </c>
      <c r="G418" s="27"/>
    </row>
    <row r="419" spans="6:7" x14ac:dyDescent="0.35">
      <c r="F419" s="26" t="s">
        <v>523</v>
      </c>
      <c r="G419" s="27"/>
    </row>
    <row r="420" spans="6:7" x14ac:dyDescent="0.35">
      <c r="F420" s="26" t="s">
        <v>524</v>
      </c>
      <c r="G420" s="27"/>
    </row>
    <row r="421" spans="6:7" x14ac:dyDescent="0.35">
      <c r="F421" s="26" t="s">
        <v>525</v>
      </c>
      <c r="G421" s="27"/>
    </row>
    <row r="422" spans="6:7" x14ac:dyDescent="0.35">
      <c r="F422" s="26" t="s">
        <v>526</v>
      </c>
      <c r="G422" s="27"/>
    </row>
    <row r="423" spans="6:7" x14ac:dyDescent="0.35">
      <c r="F423" s="26" t="s">
        <v>527</v>
      </c>
      <c r="G423" s="27"/>
    </row>
    <row r="424" spans="6:7" x14ac:dyDescent="0.35">
      <c r="F424" s="26" t="s">
        <v>528</v>
      </c>
      <c r="G424" s="27"/>
    </row>
    <row r="425" spans="6:7" x14ac:dyDescent="0.35">
      <c r="F425" s="26" t="s">
        <v>529</v>
      </c>
      <c r="G425" s="27"/>
    </row>
    <row r="426" spans="6:7" x14ac:dyDescent="0.35">
      <c r="F426" s="26" t="s">
        <v>530</v>
      </c>
      <c r="G426" s="27"/>
    </row>
    <row r="427" spans="6:7" x14ac:dyDescent="0.35">
      <c r="F427" s="26" t="s">
        <v>531</v>
      </c>
      <c r="G427" s="27"/>
    </row>
    <row r="428" spans="6:7" x14ac:dyDescent="0.35">
      <c r="F428" s="26" t="s">
        <v>532</v>
      </c>
      <c r="G428" s="27"/>
    </row>
    <row r="429" spans="6:7" x14ac:dyDescent="0.35">
      <c r="F429" s="26" t="s">
        <v>533</v>
      </c>
      <c r="G429" s="27"/>
    </row>
    <row r="430" spans="6:7" x14ac:dyDescent="0.35">
      <c r="F430" s="26" t="s">
        <v>534</v>
      </c>
      <c r="G430" s="27"/>
    </row>
    <row r="431" spans="6:7" x14ac:dyDescent="0.35">
      <c r="F431" s="26" t="s">
        <v>535</v>
      </c>
      <c r="G431" s="27"/>
    </row>
    <row r="432" spans="6:7" x14ac:dyDescent="0.35">
      <c r="F432" s="26" t="s">
        <v>536</v>
      </c>
      <c r="G432" s="27"/>
    </row>
    <row r="433" spans="6:7" x14ac:dyDescent="0.35">
      <c r="F433" s="26" t="s">
        <v>537</v>
      </c>
      <c r="G433" s="27"/>
    </row>
    <row r="434" spans="6:7" x14ac:dyDescent="0.35">
      <c r="F434" s="26" t="s">
        <v>79</v>
      </c>
      <c r="G434" s="27"/>
    </row>
    <row r="435" spans="6:7" x14ac:dyDescent="0.35">
      <c r="F435" s="26" t="s">
        <v>538</v>
      </c>
      <c r="G435" s="27"/>
    </row>
    <row r="436" spans="6:7" x14ac:dyDescent="0.35">
      <c r="F436" s="26" t="s">
        <v>539</v>
      </c>
      <c r="G436" s="27"/>
    </row>
    <row r="437" spans="6:7" x14ac:dyDescent="0.35">
      <c r="F437" s="26" t="s">
        <v>540</v>
      </c>
      <c r="G437" s="27"/>
    </row>
    <row r="438" spans="6:7" x14ac:dyDescent="0.35">
      <c r="F438" s="26" t="s">
        <v>541</v>
      </c>
      <c r="G438" s="27"/>
    </row>
    <row r="439" spans="6:7" x14ac:dyDescent="0.35">
      <c r="F439" s="26" t="s">
        <v>542</v>
      </c>
      <c r="G439" s="27"/>
    </row>
    <row r="440" spans="6:7" x14ac:dyDescent="0.35">
      <c r="F440" s="26" t="s">
        <v>543</v>
      </c>
      <c r="G440" s="27"/>
    </row>
    <row r="441" spans="6:7" x14ac:dyDescent="0.35">
      <c r="F441" s="26" t="s">
        <v>544</v>
      </c>
      <c r="G441" s="27"/>
    </row>
    <row r="442" spans="6:7" x14ac:dyDescent="0.35">
      <c r="F442" s="26" t="s">
        <v>545</v>
      </c>
      <c r="G442" s="27"/>
    </row>
    <row r="443" spans="6:7" x14ac:dyDescent="0.35">
      <c r="F443" s="26" t="s">
        <v>546</v>
      </c>
      <c r="G443" s="27"/>
    </row>
    <row r="444" spans="6:7" x14ac:dyDescent="0.35">
      <c r="F444" s="26" t="s">
        <v>547</v>
      </c>
      <c r="G444" s="27"/>
    </row>
    <row r="445" spans="6:7" x14ac:dyDescent="0.35">
      <c r="F445" s="26" t="s">
        <v>548</v>
      </c>
      <c r="G445" s="27"/>
    </row>
    <row r="446" spans="6:7" x14ac:dyDescent="0.35">
      <c r="F446" s="26" t="s">
        <v>549</v>
      </c>
      <c r="G446" s="27"/>
    </row>
    <row r="447" spans="6:7" x14ac:dyDescent="0.35">
      <c r="F447" s="26" t="s">
        <v>550</v>
      </c>
      <c r="G447" s="27"/>
    </row>
    <row r="448" spans="6:7" x14ac:dyDescent="0.35">
      <c r="F448" s="26" t="s">
        <v>551</v>
      </c>
      <c r="G448" s="27"/>
    </row>
    <row r="449" spans="6:7" x14ac:dyDescent="0.35">
      <c r="F449" s="26" t="s">
        <v>552</v>
      </c>
      <c r="G449" s="27"/>
    </row>
    <row r="450" spans="6:7" x14ac:dyDescent="0.35">
      <c r="F450" s="26" t="s">
        <v>553</v>
      </c>
      <c r="G450" s="27"/>
    </row>
    <row r="451" spans="6:7" x14ac:dyDescent="0.35">
      <c r="F451" s="26" t="s">
        <v>554</v>
      </c>
      <c r="G451" s="27"/>
    </row>
    <row r="452" spans="6:7" x14ac:dyDescent="0.35">
      <c r="F452" s="26" t="s">
        <v>555</v>
      </c>
      <c r="G452" s="27"/>
    </row>
    <row r="453" spans="6:7" x14ac:dyDescent="0.35">
      <c r="F453" s="26" t="s">
        <v>556</v>
      </c>
      <c r="G453" s="27"/>
    </row>
    <row r="454" spans="6:7" x14ac:dyDescent="0.35">
      <c r="F454" s="26" t="s">
        <v>557</v>
      </c>
      <c r="G454" s="27"/>
    </row>
    <row r="455" spans="6:7" x14ac:dyDescent="0.35">
      <c r="F455" s="26" t="s">
        <v>558</v>
      </c>
      <c r="G455" s="27"/>
    </row>
    <row r="456" spans="6:7" x14ac:dyDescent="0.35">
      <c r="F456" s="26" t="s">
        <v>559</v>
      </c>
      <c r="G456" s="27"/>
    </row>
    <row r="457" spans="6:7" x14ac:dyDescent="0.35">
      <c r="F457" s="26" t="s">
        <v>560</v>
      </c>
      <c r="G457" s="27"/>
    </row>
    <row r="458" spans="6:7" x14ac:dyDescent="0.35">
      <c r="F458" s="26" t="s">
        <v>561</v>
      </c>
      <c r="G458" s="27"/>
    </row>
    <row r="459" spans="6:7" x14ac:dyDescent="0.35">
      <c r="F459" s="26" t="s">
        <v>562</v>
      </c>
      <c r="G459" s="27"/>
    </row>
    <row r="460" spans="6:7" x14ac:dyDescent="0.35">
      <c r="F460" s="26" t="s">
        <v>563</v>
      </c>
      <c r="G460" s="27"/>
    </row>
    <row r="461" spans="6:7" x14ac:dyDescent="0.35">
      <c r="F461" s="26" t="s">
        <v>564</v>
      </c>
      <c r="G461" s="27"/>
    </row>
    <row r="462" spans="6:7" x14ac:dyDescent="0.35">
      <c r="F462" s="26" t="s">
        <v>565</v>
      </c>
      <c r="G462" s="27"/>
    </row>
    <row r="463" spans="6:7" x14ac:dyDescent="0.35">
      <c r="F463" s="26" t="s">
        <v>566</v>
      </c>
      <c r="G463" s="27"/>
    </row>
    <row r="464" spans="6:7" x14ac:dyDescent="0.35">
      <c r="F464" s="26" t="s">
        <v>567</v>
      </c>
      <c r="G464" s="27"/>
    </row>
    <row r="465" spans="6:7" x14ac:dyDescent="0.35">
      <c r="F465" s="26" t="s">
        <v>568</v>
      </c>
      <c r="G465" s="27"/>
    </row>
    <row r="466" spans="6:7" x14ac:dyDescent="0.35">
      <c r="F466" s="26" t="s">
        <v>569</v>
      </c>
      <c r="G466" s="27"/>
    </row>
    <row r="467" spans="6:7" x14ac:dyDescent="0.35">
      <c r="F467" s="26" t="s">
        <v>570</v>
      </c>
      <c r="G467" s="27"/>
    </row>
    <row r="468" spans="6:7" x14ac:dyDescent="0.35">
      <c r="F468" s="26" t="s">
        <v>571</v>
      </c>
      <c r="G468" s="27"/>
    </row>
    <row r="469" spans="6:7" x14ac:dyDescent="0.35">
      <c r="F469" s="26" t="s">
        <v>572</v>
      </c>
      <c r="G469" s="27"/>
    </row>
    <row r="470" spans="6:7" x14ac:dyDescent="0.35">
      <c r="F470" s="26" t="s">
        <v>573</v>
      </c>
      <c r="G470" s="27"/>
    </row>
    <row r="471" spans="6:7" x14ac:dyDescent="0.35">
      <c r="F471" s="26" t="s">
        <v>574</v>
      </c>
      <c r="G471" s="27"/>
    </row>
    <row r="472" spans="6:7" x14ac:dyDescent="0.35">
      <c r="F472" s="26" t="s">
        <v>575</v>
      </c>
      <c r="G472" s="27"/>
    </row>
    <row r="473" spans="6:7" x14ac:dyDescent="0.35">
      <c r="F473" s="26" t="s">
        <v>576</v>
      </c>
      <c r="G473" s="27"/>
    </row>
    <row r="474" spans="6:7" x14ac:dyDescent="0.35">
      <c r="F474" s="26" t="s">
        <v>577</v>
      </c>
      <c r="G474" s="27"/>
    </row>
    <row r="475" spans="6:7" x14ac:dyDescent="0.35">
      <c r="F475" s="26" t="s">
        <v>578</v>
      </c>
      <c r="G475" s="27"/>
    </row>
    <row r="476" spans="6:7" x14ac:dyDescent="0.35">
      <c r="F476" s="26" t="s">
        <v>579</v>
      </c>
      <c r="G476" s="27"/>
    </row>
    <row r="477" spans="6:7" x14ac:dyDescent="0.35">
      <c r="F477" s="26" t="s">
        <v>580</v>
      </c>
      <c r="G477" s="27"/>
    </row>
    <row r="478" spans="6:7" x14ac:dyDescent="0.35">
      <c r="F478" s="26" t="s">
        <v>581</v>
      </c>
      <c r="G478" s="27"/>
    </row>
    <row r="479" spans="6:7" x14ac:dyDescent="0.35">
      <c r="F479" s="26" t="s">
        <v>582</v>
      </c>
      <c r="G479" s="27"/>
    </row>
    <row r="480" spans="6:7" x14ac:dyDescent="0.35">
      <c r="F480" s="26" t="s">
        <v>583</v>
      </c>
      <c r="G480" s="27"/>
    </row>
    <row r="481" spans="6:7" x14ac:dyDescent="0.35">
      <c r="F481" s="26" t="s">
        <v>584</v>
      </c>
      <c r="G481" s="27"/>
    </row>
    <row r="482" spans="6:7" x14ac:dyDescent="0.35">
      <c r="F482" s="26" t="s">
        <v>585</v>
      </c>
      <c r="G482" s="27"/>
    </row>
    <row r="483" spans="6:7" x14ac:dyDescent="0.35">
      <c r="F483" s="26" t="s">
        <v>586</v>
      </c>
      <c r="G483" s="27"/>
    </row>
    <row r="484" spans="6:7" x14ac:dyDescent="0.35">
      <c r="F484" s="26" t="s">
        <v>587</v>
      </c>
      <c r="G484" s="27"/>
    </row>
    <row r="485" spans="6:7" x14ac:dyDescent="0.35">
      <c r="F485" s="26" t="s">
        <v>588</v>
      </c>
      <c r="G485" s="27"/>
    </row>
    <row r="486" spans="6:7" x14ac:dyDescent="0.35">
      <c r="F486" s="26" t="s">
        <v>589</v>
      </c>
      <c r="G486" s="27"/>
    </row>
    <row r="487" spans="6:7" x14ac:dyDescent="0.35">
      <c r="F487" s="26" t="s">
        <v>590</v>
      </c>
      <c r="G487" s="27"/>
    </row>
    <row r="488" spans="6:7" x14ac:dyDescent="0.35">
      <c r="F488" s="26" t="s">
        <v>591</v>
      </c>
      <c r="G488" s="27"/>
    </row>
    <row r="489" spans="6:7" x14ac:dyDescent="0.35">
      <c r="F489" s="26" t="s">
        <v>592</v>
      </c>
      <c r="G489" s="27"/>
    </row>
    <row r="490" spans="6:7" x14ac:dyDescent="0.35">
      <c r="F490" s="26" t="s">
        <v>593</v>
      </c>
      <c r="G490" s="27"/>
    </row>
    <row r="491" spans="6:7" x14ac:dyDescent="0.35">
      <c r="F491" s="26" t="s">
        <v>594</v>
      </c>
      <c r="G491" s="27"/>
    </row>
    <row r="492" spans="6:7" x14ac:dyDescent="0.35">
      <c r="F492" s="26" t="s">
        <v>595</v>
      </c>
      <c r="G492" s="27"/>
    </row>
    <row r="493" spans="6:7" x14ac:dyDescent="0.35">
      <c r="F493" s="26" t="s">
        <v>596</v>
      </c>
      <c r="G493" s="27"/>
    </row>
    <row r="494" spans="6:7" x14ac:dyDescent="0.35">
      <c r="F494" s="26" t="s">
        <v>597</v>
      </c>
      <c r="G494" s="27"/>
    </row>
    <row r="495" spans="6:7" x14ac:dyDescent="0.35">
      <c r="F495" s="26" t="s">
        <v>598</v>
      </c>
      <c r="G495" s="27"/>
    </row>
    <row r="496" spans="6:7" x14ac:dyDescent="0.35">
      <c r="F496" s="26" t="s">
        <v>599</v>
      </c>
      <c r="G496" s="27"/>
    </row>
    <row r="497" spans="6:7" x14ac:dyDescent="0.35">
      <c r="F497" s="26" t="s">
        <v>600</v>
      </c>
      <c r="G497" s="27"/>
    </row>
    <row r="498" spans="6:7" x14ac:dyDescent="0.35">
      <c r="F498" s="26" t="s">
        <v>601</v>
      </c>
      <c r="G498" s="27"/>
    </row>
    <row r="499" spans="6:7" x14ac:dyDescent="0.35">
      <c r="F499" s="26" t="s">
        <v>602</v>
      </c>
      <c r="G499" s="27"/>
    </row>
    <row r="500" spans="6:7" x14ac:dyDescent="0.35">
      <c r="F500" s="26" t="s">
        <v>603</v>
      </c>
      <c r="G500" s="27"/>
    </row>
    <row r="501" spans="6:7" x14ac:dyDescent="0.35">
      <c r="F501" s="26" t="s">
        <v>604</v>
      </c>
      <c r="G501" s="27"/>
    </row>
    <row r="502" spans="6:7" x14ac:dyDescent="0.35">
      <c r="F502" s="26" t="s">
        <v>605</v>
      </c>
      <c r="G502" s="27"/>
    </row>
    <row r="503" spans="6:7" x14ac:dyDescent="0.35">
      <c r="F503" s="26" t="s">
        <v>606</v>
      </c>
      <c r="G503" s="27"/>
    </row>
    <row r="504" spans="6:7" x14ac:dyDescent="0.35">
      <c r="F504" s="26" t="s">
        <v>607</v>
      </c>
      <c r="G504" s="27"/>
    </row>
    <row r="505" spans="6:7" x14ac:dyDescent="0.35">
      <c r="F505" s="26" t="s">
        <v>608</v>
      </c>
      <c r="G505" s="27"/>
    </row>
    <row r="506" spans="6:7" x14ac:dyDescent="0.35">
      <c r="F506" s="26" t="s">
        <v>609</v>
      </c>
      <c r="G506" s="27"/>
    </row>
    <row r="507" spans="6:7" x14ac:dyDescent="0.35">
      <c r="F507" s="26" t="s">
        <v>610</v>
      </c>
      <c r="G507" s="27"/>
    </row>
    <row r="508" spans="6:7" x14ac:dyDescent="0.35">
      <c r="F508" s="26" t="s">
        <v>611</v>
      </c>
      <c r="G508" s="27"/>
    </row>
    <row r="509" spans="6:7" x14ac:dyDescent="0.35">
      <c r="F509" s="26" t="s">
        <v>612</v>
      </c>
      <c r="G509" s="27"/>
    </row>
    <row r="510" spans="6:7" x14ac:dyDescent="0.35">
      <c r="F510" s="26" t="s">
        <v>613</v>
      </c>
      <c r="G510" s="27"/>
    </row>
    <row r="511" spans="6:7" x14ac:dyDescent="0.35">
      <c r="F511" s="26" t="s">
        <v>614</v>
      </c>
      <c r="G511" s="27"/>
    </row>
    <row r="512" spans="6:7" x14ac:dyDescent="0.35">
      <c r="F512" s="26" t="s">
        <v>615</v>
      </c>
      <c r="G512" s="27"/>
    </row>
    <row r="513" spans="6:7" x14ac:dyDescent="0.35">
      <c r="F513" s="26" t="s">
        <v>616</v>
      </c>
      <c r="G513" s="27"/>
    </row>
    <row r="514" spans="6:7" x14ac:dyDescent="0.35">
      <c r="F514" s="26" t="s">
        <v>617</v>
      </c>
      <c r="G514" s="27"/>
    </row>
    <row r="515" spans="6:7" x14ac:dyDescent="0.35">
      <c r="F515" s="26" t="s">
        <v>618</v>
      </c>
      <c r="G515" s="27"/>
    </row>
    <row r="516" spans="6:7" x14ac:dyDescent="0.35">
      <c r="F516" s="26" t="s">
        <v>619</v>
      </c>
      <c r="G516" s="27"/>
    </row>
    <row r="517" spans="6:7" x14ac:dyDescent="0.35">
      <c r="F517" s="26" t="s">
        <v>620</v>
      </c>
      <c r="G517" s="27"/>
    </row>
    <row r="518" spans="6:7" x14ac:dyDescent="0.35">
      <c r="F518" s="26" t="s">
        <v>621</v>
      </c>
      <c r="G518" s="27"/>
    </row>
    <row r="519" spans="6:7" x14ac:dyDescent="0.35">
      <c r="F519" s="26" t="s">
        <v>622</v>
      </c>
      <c r="G519" s="27"/>
    </row>
    <row r="520" spans="6:7" x14ac:dyDescent="0.35">
      <c r="F520" s="26" t="s">
        <v>623</v>
      </c>
      <c r="G520" s="27"/>
    </row>
    <row r="521" spans="6:7" x14ac:dyDescent="0.35">
      <c r="F521" s="26" t="s">
        <v>624</v>
      </c>
      <c r="G521" s="27"/>
    </row>
    <row r="522" spans="6:7" x14ac:dyDescent="0.35">
      <c r="F522" s="26" t="s">
        <v>625</v>
      </c>
      <c r="G522" s="27"/>
    </row>
    <row r="523" spans="6:7" x14ac:dyDescent="0.35">
      <c r="F523" s="26" t="s">
        <v>626</v>
      </c>
      <c r="G523" s="27"/>
    </row>
    <row r="524" spans="6:7" x14ac:dyDescent="0.35">
      <c r="F524" s="26" t="s">
        <v>627</v>
      </c>
      <c r="G524" s="27"/>
    </row>
    <row r="525" spans="6:7" x14ac:dyDescent="0.35">
      <c r="F525" s="26" t="s">
        <v>628</v>
      </c>
      <c r="G525" s="27"/>
    </row>
    <row r="526" spans="6:7" x14ac:dyDescent="0.35">
      <c r="F526" s="26" t="s">
        <v>629</v>
      </c>
      <c r="G526" s="27"/>
    </row>
    <row r="527" spans="6:7" x14ac:dyDescent="0.35">
      <c r="F527" s="26" t="s">
        <v>630</v>
      </c>
      <c r="G527" s="27"/>
    </row>
    <row r="528" spans="6:7" x14ac:dyDescent="0.35">
      <c r="F528" s="26" t="s">
        <v>631</v>
      </c>
      <c r="G528" s="27"/>
    </row>
    <row r="529" spans="6:7" x14ac:dyDescent="0.35">
      <c r="F529" s="26" t="s">
        <v>632</v>
      </c>
      <c r="G529" s="27"/>
    </row>
    <row r="530" spans="6:7" x14ac:dyDescent="0.35">
      <c r="F530" s="26" t="s">
        <v>633</v>
      </c>
      <c r="G530" s="27"/>
    </row>
    <row r="531" spans="6:7" x14ac:dyDescent="0.35">
      <c r="F531" s="26" t="s">
        <v>634</v>
      </c>
      <c r="G531" s="27"/>
    </row>
    <row r="532" spans="6:7" x14ac:dyDescent="0.35">
      <c r="F532" s="26" t="s">
        <v>635</v>
      </c>
      <c r="G532" s="27"/>
    </row>
    <row r="533" spans="6:7" x14ac:dyDescent="0.35">
      <c r="F533" s="26" t="s">
        <v>636</v>
      </c>
      <c r="G533" s="27"/>
    </row>
    <row r="534" spans="6:7" x14ac:dyDescent="0.35">
      <c r="F534" s="26" t="s">
        <v>637</v>
      </c>
      <c r="G534" s="27"/>
    </row>
    <row r="535" spans="6:7" x14ac:dyDescent="0.35">
      <c r="F535" s="26" t="s">
        <v>638</v>
      </c>
      <c r="G535" s="27"/>
    </row>
    <row r="536" spans="6:7" x14ac:dyDescent="0.35">
      <c r="F536" s="26" t="s">
        <v>639</v>
      </c>
      <c r="G536" s="27"/>
    </row>
    <row r="537" spans="6:7" x14ac:dyDescent="0.35">
      <c r="F537" s="26" t="s">
        <v>640</v>
      </c>
      <c r="G537" s="27"/>
    </row>
    <row r="538" spans="6:7" x14ac:dyDescent="0.35">
      <c r="F538" s="26" t="s">
        <v>641</v>
      </c>
      <c r="G538" s="27"/>
    </row>
    <row r="539" spans="6:7" x14ac:dyDescent="0.35">
      <c r="F539" s="26" t="s">
        <v>642</v>
      </c>
      <c r="G539" s="27"/>
    </row>
    <row r="540" spans="6:7" x14ac:dyDescent="0.35">
      <c r="F540" s="26" t="s">
        <v>643</v>
      </c>
      <c r="G540" s="27"/>
    </row>
    <row r="541" spans="6:7" x14ac:dyDescent="0.35">
      <c r="F541" s="26" t="s">
        <v>644</v>
      </c>
      <c r="G541" s="27"/>
    </row>
    <row r="542" spans="6:7" x14ac:dyDescent="0.35">
      <c r="F542" s="26" t="s">
        <v>645</v>
      </c>
      <c r="G542" s="27"/>
    </row>
    <row r="543" spans="6:7" x14ac:dyDescent="0.35">
      <c r="F543" s="26" t="s">
        <v>646</v>
      </c>
      <c r="G543" s="27"/>
    </row>
    <row r="544" spans="6:7" x14ac:dyDescent="0.35">
      <c r="F544" s="26" t="s">
        <v>647</v>
      </c>
      <c r="G544" s="27"/>
    </row>
    <row r="545" spans="6:7" x14ac:dyDescent="0.35">
      <c r="F545" s="26" t="s">
        <v>648</v>
      </c>
      <c r="G545" s="27"/>
    </row>
    <row r="546" spans="6:7" x14ac:dyDescent="0.35">
      <c r="F546" s="26" t="s">
        <v>649</v>
      </c>
      <c r="G546" s="27"/>
    </row>
    <row r="547" spans="6:7" x14ac:dyDescent="0.35">
      <c r="F547" s="26" t="s">
        <v>650</v>
      </c>
      <c r="G547" s="27"/>
    </row>
    <row r="548" spans="6:7" x14ac:dyDescent="0.35">
      <c r="F548" s="26" t="s">
        <v>651</v>
      </c>
      <c r="G548" s="27"/>
    </row>
    <row r="549" spans="6:7" x14ac:dyDescent="0.35">
      <c r="F549" s="26" t="s">
        <v>652</v>
      </c>
      <c r="G549" s="27"/>
    </row>
    <row r="550" spans="6:7" x14ac:dyDescent="0.35">
      <c r="F550" s="26" t="s">
        <v>653</v>
      </c>
      <c r="G550" s="27"/>
    </row>
    <row r="551" spans="6:7" x14ac:dyDescent="0.35">
      <c r="F551" s="26" t="s">
        <v>654</v>
      </c>
      <c r="G551" s="27"/>
    </row>
    <row r="552" spans="6:7" x14ac:dyDescent="0.35">
      <c r="F552" s="26" t="s">
        <v>655</v>
      </c>
      <c r="G552" s="27"/>
    </row>
    <row r="553" spans="6:7" x14ac:dyDescent="0.35">
      <c r="F553" s="26" t="s">
        <v>656</v>
      </c>
      <c r="G553" s="27"/>
    </row>
    <row r="554" spans="6:7" x14ac:dyDescent="0.35">
      <c r="F554" s="26" t="s">
        <v>657</v>
      </c>
      <c r="G554" s="27"/>
    </row>
    <row r="555" spans="6:7" x14ac:dyDescent="0.35">
      <c r="F555" s="26" t="s">
        <v>658</v>
      </c>
      <c r="G555" s="27"/>
    </row>
    <row r="556" spans="6:7" x14ac:dyDescent="0.35">
      <c r="F556" s="26" t="s">
        <v>659</v>
      </c>
      <c r="G556" s="27"/>
    </row>
    <row r="557" spans="6:7" x14ac:dyDescent="0.35">
      <c r="F557" s="26" t="s">
        <v>660</v>
      </c>
      <c r="G557" s="27"/>
    </row>
    <row r="558" spans="6:7" x14ac:dyDescent="0.35">
      <c r="F558" s="26" t="s">
        <v>661</v>
      </c>
      <c r="G558" s="27"/>
    </row>
    <row r="559" spans="6:7" x14ac:dyDescent="0.35">
      <c r="F559" s="26" t="s">
        <v>662</v>
      </c>
      <c r="G559" s="27"/>
    </row>
    <row r="560" spans="6:7" x14ac:dyDescent="0.35">
      <c r="F560" s="26" t="s">
        <v>663</v>
      </c>
      <c r="G560" s="27"/>
    </row>
    <row r="561" spans="6:7" x14ac:dyDescent="0.35">
      <c r="F561" s="26" t="s">
        <v>664</v>
      </c>
      <c r="G561" s="27"/>
    </row>
    <row r="562" spans="6:7" x14ac:dyDescent="0.35">
      <c r="F562" s="26" t="s">
        <v>665</v>
      </c>
      <c r="G562" s="27"/>
    </row>
    <row r="563" spans="6:7" x14ac:dyDescent="0.35">
      <c r="F563" s="26" t="s">
        <v>666</v>
      </c>
      <c r="G563" s="27"/>
    </row>
    <row r="564" spans="6:7" x14ac:dyDescent="0.35">
      <c r="F564" s="26" t="s">
        <v>667</v>
      </c>
      <c r="G564" s="27"/>
    </row>
    <row r="565" spans="6:7" x14ac:dyDescent="0.35">
      <c r="F565" s="26" t="s">
        <v>668</v>
      </c>
      <c r="G565" s="27"/>
    </row>
    <row r="566" spans="6:7" x14ac:dyDescent="0.35">
      <c r="F566" s="26" t="s">
        <v>669</v>
      </c>
      <c r="G566" s="27"/>
    </row>
    <row r="567" spans="6:7" x14ac:dyDescent="0.35">
      <c r="F567" s="26" t="s">
        <v>670</v>
      </c>
      <c r="G567" s="27"/>
    </row>
    <row r="568" spans="6:7" x14ac:dyDescent="0.35">
      <c r="F568" s="26" t="s">
        <v>671</v>
      </c>
      <c r="G568" s="27"/>
    </row>
    <row r="569" spans="6:7" x14ac:dyDescent="0.35">
      <c r="F569" s="26" t="s">
        <v>672</v>
      </c>
      <c r="G569" s="27"/>
    </row>
    <row r="570" spans="6:7" x14ac:dyDescent="0.35">
      <c r="F570" s="26" t="s">
        <v>673</v>
      </c>
      <c r="G570" s="27"/>
    </row>
    <row r="571" spans="6:7" x14ac:dyDescent="0.35">
      <c r="F571" s="26" t="s">
        <v>674</v>
      </c>
      <c r="G571" s="27"/>
    </row>
    <row r="572" spans="6:7" x14ac:dyDescent="0.35">
      <c r="F572" s="26" t="s">
        <v>675</v>
      </c>
      <c r="G572" s="27"/>
    </row>
    <row r="573" spans="6:7" x14ac:dyDescent="0.35">
      <c r="F573" s="26" t="s">
        <v>676</v>
      </c>
      <c r="G573" s="27"/>
    </row>
    <row r="574" spans="6:7" x14ac:dyDescent="0.35">
      <c r="F574" s="26" t="s">
        <v>677</v>
      </c>
      <c r="G574" s="27"/>
    </row>
    <row r="575" spans="6:7" x14ac:dyDescent="0.35">
      <c r="F575" s="26" t="s">
        <v>678</v>
      </c>
      <c r="G575" s="27"/>
    </row>
    <row r="576" spans="6:7" x14ac:dyDescent="0.35">
      <c r="F576" s="26" t="s">
        <v>679</v>
      </c>
      <c r="G576" s="27"/>
    </row>
    <row r="577" spans="6:7" x14ac:dyDescent="0.35">
      <c r="F577" s="26" t="s">
        <v>680</v>
      </c>
      <c r="G577" s="27"/>
    </row>
    <row r="578" spans="6:7" x14ac:dyDescent="0.35">
      <c r="F578" s="26" t="s">
        <v>681</v>
      </c>
      <c r="G578" s="27"/>
    </row>
    <row r="579" spans="6:7" x14ac:dyDescent="0.35">
      <c r="F579" s="26" t="s">
        <v>682</v>
      </c>
      <c r="G579" s="27"/>
    </row>
    <row r="580" spans="6:7" x14ac:dyDescent="0.35">
      <c r="F580" s="26" t="s">
        <v>683</v>
      </c>
      <c r="G580" s="27"/>
    </row>
    <row r="581" spans="6:7" x14ac:dyDescent="0.35">
      <c r="F581" s="26" t="s">
        <v>684</v>
      </c>
      <c r="G581" s="27"/>
    </row>
    <row r="582" spans="6:7" x14ac:dyDescent="0.35">
      <c r="F582" s="26" t="s">
        <v>685</v>
      </c>
      <c r="G582" s="27"/>
    </row>
    <row r="583" spans="6:7" x14ac:dyDescent="0.35">
      <c r="F583" s="26" t="s">
        <v>686</v>
      </c>
      <c r="G583" s="27"/>
    </row>
    <row r="584" spans="6:7" x14ac:dyDescent="0.35">
      <c r="F584" s="26" t="s">
        <v>687</v>
      </c>
      <c r="G584" s="27"/>
    </row>
    <row r="585" spans="6:7" x14ac:dyDescent="0.35">
      <c r="F585" s="26" t="s">
        <v>688</v>
      </c>
      <c r="G585" s="27"/>
    </row>
    <row r="586" spans="6:7" x14ac:dyDescent="0.35">
      <c r="F586" s="26" t="s">
        <v>689</v>
      </c>
      <c r="G586" s="27"/>
    </row>
    <row r="587" spans="6:7" x14ac:dyDescent="0.35">
      <c r="F587" s="26" t="s">
        <v>690</v>
      </c>
      <c r="G587" s="27"/>
    </row>
    <row r="588" spans="6:7" x14ac:dyDescent="0.35">
      <c r="F588" s="26" t="s">
        <v>691</v>
      </c>
      <c r="G588" s="27"/>
    </row>
    <row r="589" spans="6:7" x14ac:dyDescent="0.35">
      <c r="F589" s="26" t="s">
        <v>692</v>
      </c>
      <c r="G589" s="27"/>
    </row>
    <row r="590" spans="6:7" x14ac:dyDescent="0.35">
      <c r="F590" s="26" t="s">
        <v>693</v>
      </c>
      <c r="G590" s="27"/>
    </row>
    <row r="591" spans="6:7" x14ac:dyDescent="0.35">
      <c r="F591" s="26" t="s">
        <v>694</v>
      </c>
      <c r="G591" s="27"/>
    </row>
    <row r="592" spans="6:7" x14ac:dyDescent="0.35">
      <c r="F592" s="26" t="s">
        <v>695</v>
      </c>
      <c r="G592" s="27"/>
    </row>
    <row r="593" spans="6:7" x14ac:dyDescent="0.35">
      <c r="F593" s="26" t="s">
        <v>696</v>
      </c>
      <c r="G593" s="27"/>
    </row>
    <row r="594" spans="6:7" x14ac:dyDescent="0.35">
      <c r="F594" s="26" t="s">
        <v>697</v>
      </c>
      <c r="G594" s="27"/>
    </row>
    <row r="595" spans="6:7" x14ac:dyDescent="0.35">
      <c r="F595" s="26" t="s">
        <v>698</v>
      </c>
      <c r="G595" s="27"/>
    </row>
    <row r="596" spans="6:7" x14ac:dyDescent="0.35">
      <c r="F596" s="26" t="s">
        <v>699</v>
      </c>
      <c r="G596" s="27"/>
    </row>
    <row r="597" spans="6:7" x14ac:dyDescent="0.35">
      <c r="F597" s="26" t="s">
        <v>700</v>
      </c>
      <c r="G597" s="27"/>
    </row>
    <row r="598" spans="6:7" x14ac:dyDescent="0.35">
      <c r="F598" s="26" t="s">
        <v>701</v>
      </c>
      <c r="G598" s="27"/>
    </row>
    <row r="599" spans="6:7" x14ac:dyDescent="0.35">
      <c r="F599" s="26" t="s">
        <v>702</v>
      </c>
      <c r="G599" s="27"/>
    </row>
    <row r="600" spans="6:7" x14ac:dyDescent="0.35">
      <c r="F600" s="26" t="s">
        <v>703</v>
      </c>
      <c r="G600" s="27"/>
    </row>
    <row r="601" spans="6:7" x14ac:dyDescent="0.35">
      <c r="F601" s="26" t="s">
        <v>704</v>
      </c>
      <c r="G601" s="27"/>
    </row>
    <row r="602" spans="6:7" x14ac:dyDescent="0.35">
      <c r="F602" s="26" t="s">
        <v>705</v>
      </c>
      <c r="G602" s="27"/>
    </row>
    <row r="603" spans="6:7" x14ac:dyDescent="0.35">
      <c r="F603" s="26" t="s">
        <v>706</v>
      </c>
      <c r="G603" s="27"/>
    </row>
    <row r="604" spans="6:7" x14ac:dyDescent="0.35">
      <c r="F604" s="26" t="s">
        <v>707</v>
      </c>
      <c r="G604" s="27"/>
    </row>
    <row r="605" spans="6:7" x14ac:dyDescent="0.35">
      <c r="F605" s="26" t="s">
        <v>708</v>
      </c>
      <c r="G605" s="27"/>
    </row>
    <row r="606" spans="6:7" x14ac:dyDescent="0.35">
      <c r="F606" s="26" t="s">
        <v>709</v>
      </c>
      <c r="G606" s="27"/>
    </row>
    <row r="607" spans="6:7" x14ac:dyDescent="0.35">
      <c r="F607" s="26" t="s">
        <v>710</v>
      </c>
      <c r="G607" s="27"/>
    </row>
    <row r="608" spans="6:7" x14ac:dyDescent="0.35">
      <c r="F608" s="26" t="s">
        <v>711</v>
      </c>
      <c r="G608" s="27"/>
    </row>
    <row r="609" spans="6:7" x14ac:dyDescent="0.35">
      <c r="F609" s="26" t="s">
        <v>712</v>
      </c>
      <c r="G609" s="27"/>
    </row>
    <row r="610" spans="6:7" x14ac:dyDescent="0.35">
      <c r="F610" s="26" t="s">
        <v>713</v>
      </c>
      <c r="G610" s="27"/>
    </row>
    <row r="611" spans="6:7" x14ac:dyDescent="0.35">
      <c r="F611" s="26" t="s">
        <v>714</v>
      </c>
      <c r="G611" s="27"/>
    </row>
    <row r="612" spans="6:7" x14ac:dyDescent="0.35">
      <c r="F612" s="26" t="s">
        <v>715</v>
      </c>
      <c r="G612" s="27"/>
    </row>
    <row r="613" spans="6:7" x14ac:dyDescent="0.35">
      <c r="F613" s="26" t="s">
        <v>716</v>
      </c>
      <c r="G613" s="27"/>
    </row>
    <row r="614" spans="6:7" x14ac:dyDescent="0.35">
      <c r="F614" s="26" t="s">
        <v>717</v>
      </c>
      <c r="G614" s="27"/>
    </row>
    <row r="615" spans="6:7" x14ac:dyDescent="0.35">
      <c r="F615" s="26" t="s">
        <v>718</v>
      </c>
      <c r="G615" s="27"/>
    </row>
    <row r="616" spans="6:7" x14ac:dyDescent="0.35">
      <c r="F616" s="26" t="s">
        <v>719</v>
      </c>
      <c r="G616" s="27"/>
    </row>
    <row r="617" spans="6:7" x14ac:dyDescent="0.35">
      <c r="F617" s="26" t="s">
        <v>720</v>
      </c>
      <c r="G617" s="27"/>
    </row>
    <row r="618" spans="6:7" x14ac:dyDescent="0.35">
      <c r="F618" s="26" t="s">
        <v>721</v>
      </c>
      <c r="G618" s="27"/>
    </row>
    <row r="619" spans="6:7" x14ac:dyDescent="0.35">
      <c r="F619" s="26" t="s">
        <v>722</v>
      </c>
      <c r="G619" s="27"/>
    </row>
    <row r="620" spans="6:7" x14ac:dyDescent="0.35">
      <c r="F620" s="26" t="s">
        <v>723</v>
      </c>
      <c r="G620" s="27"/>
    </row>
    <row r="621" spans="6:7" x14ac:dyDescent="0.35">
      <c r="F621" s="26" t="s">
        <v>724</v>
      </c>
      <c r="G621" s="27"/>
    </row>
    <row r="622" spans="6:7" x14ac:dyDescent="0.35">
      <c r="F622" s="26" t="s">
        <v>725</v>
      </c>
      <c r="G622" s="27"/>
    </row>
    <row r="623" spans="6:7" x14ac:dyDescent="0.35">
      <c r="F623" s="26" t="s">
        <v>726</v>
      </c>
      <c r="G623" s="27"/>
    </row>
    <row r="624" spans="6:7" x14ac:dyDescent="0.35">
      <c r="F624" s="26" t="s">
        <v>727</v>
      </c>
      <c r="G624" s="27"/>
    </row>
    <row r="625" spans="6:7" x14ac:dyDescent="0.35">
      <c r="F625" s="26" t="s">
        <v>728</v>
      </c>
      <c r="G625" s="27"/>
    </row>
    <row r="626" spans="6:7" x14ac:dyDescent="0.35">
      <c r="F626" s="26" t="s">
        <v>729</v>
      </c>
      <c r="G626" s="27"/>
    </row>
    <row r="627" spans="6:7" x14ac:dyDescent="0.35">
      <c r="F627" s="26" t="s">
        <v>730</v>
      </c>
      <c r="G627" s="27"/>
    </row>
    <row r="628" spans="6:7" x14ac:dyDescent="0.35">
      <c r="F628" s="26" t="s">
        <v>731</v>
      </c>
      <c r="G628" s="27"/>
    </row>
    <row r="629" spans="6:7" x14ac:dyDescent="0.35">
      <c r="F629" s="26" t="s">
        <v>732</v>
      </c>
      <c r="G629" s="27"/>
    </row>
    <row r="630" spans="6:7" x14ac:dyDescent="0.35">
      <c r="F630" s="26" t="s">
        <v>733</v>
      </c>
      <c r="G630" s="27"/>
    </row>
    <row r="631" spans="6:7" x14ac:dyDescent="0.35">
      <c r="F631" s="26" t="s">
        <v>734</v>
      </c>
      <c r="G631" s="27"/>
    </row>
    <row r="632" spans="6:7" x14ac:dyDescent="0.35">
      <c r="F632" s="26" t="s">
        <v>735</v>
      </c>
      <c r="G632" s="27"/>
    </row>
    <row r="633" spans="6:7" x14ac:dyDescent="0.35">
      <c r="F633" s="26" t="s">
        <v>736</v>
      </c>
      <c r="G633" s="27"/>
    </row>
    <row r="634" spans="6:7" x14ac:dyDescent="0.35">
      <c r="F634" s="26" t="s">
        <v>737</v>
      </c>
      <c r="G634" s="27"/>
    </row>
    <row r="635" spans="6:7" x14ac:dyDescent="0.35">
      <c r="F635" s="26" t="s">
        <v>738</v>
      </c>
      <c r="G635" s="27"/>
    </row>
    <row r="636" spans="6:7" x14ac:dyDescent="0.35">
      <c r="F636" s="26" t="s">
        <v>739</v>
      </c>
      <c r="G636" s="27"/>
    </row>
    <row r="637" spans="6:7" x14ac:dyDescent="0.35">
      <c r="F637" s="26" t="s">
        <v>740</v>
      </c>
      <c r="G637" s="27"/>
    </row>
    <row r="638" spans="6:7" x14ac:dyDescent="0.35">
      <c r="F638" s="26" t="s">
        <v>741</v>
      </c>
      <c r="G638" s="27"/>
    </row>
    <row r="639" spans="6:7" x14ac:dyDescent="0.35">
      <c r="F639" s="26" t="s">
        <v>742</v>
      </c>
      <c r="G639" s="27"/>
    </row>
    <row r="640" spans="6:7" x14ac:dyDescent="0.35">
      <c r="F640" s="26" t="s">
        <v>743</v>
      </c>
      <c r="G640" s="27"/>
    </row>
    <row r="641" spans="6:7" x14ac:dyDescent="0.35">
      <c r="F641" s="26" t="s">
        <v>744</v>
      </c>
      <c r="G641" s="27"/>
    </row>
    <row r="642" spans="6:7" x14ac:dyDescent="0.35">
      <c r="F642" s="26" t="s">
        <v>745</v>
      </c>
      <c r="G642" s="27"/>
    </row>
    <row r="643" spans="6:7" x14ac:dyDescent="0.35">
      <c r="F643" s="26" t="s">
        <v>746</v>
      </c>
      <c r="G643" s="27"/>
    </row>
    <row r="644" spans="6:7" x14ac:dyDescent="0.35">
      <c r="F644" s="26" t="s">
        <v>747</v>
      </c>
      <c r="G644" s="27"/>
    </row>
    <row r="645" spans="6:7" x14ac:dyDescent="0.35">
      <c r="F645" s="26" t="s">
        <v>748</v>
      </c>
      <c r="G645" s="27"/>
    </row>
    <row r="646" spans="6:7" x14ac:dyDescent="0.35">
      <c r="F646" s="26" t="s">
        <v>749</v>
      </c>
      <c r="G646" s="27"/>
    </row>
    <row r="647" spans="6:7" x14ac:dyDescent="0.35">
      <c r="F647" s="26" t="s">
        <v>750</v>
      </c>
      <c r="G647" s="27"/>
    </row>
    <row r="648" spans="6:7" x14ac:dyDescent="0.35">
      <c r="F648" s="26" t="s">
        <v>751</v>
      </c>
      <c r="G648" s="27"/>
    </row>
    <row r="649" spans="6:7" x14ac:dyDescent="0.35">
      <c r="F649" s="26" t="s">
        <v>752</v>
      </c>
      <c r="G649" s="27"/>
    </row>
    <row r="650" spans="6:7" x14ac:dyDescent="0.35">
      <c r="F650" s="26" t="s">
        <v>753</v>
      </c>
      <c r="G650" s="27"/>
    </row>
    <row r="651" spans="6:7" x14ac:dyDescent="0.35">
      <c r="F651" s="26" t="s">
        <v>754</v>
      </c>
      <c r="G651" s="27"/>
    </row>
    <row r="652" spans="6:7" x14ac:dyDescent="0.35">
      <c r="F652" s="26" t="s">
        <v>755</v>
      </c>
      <c r="G652" s="27"/>
    </row>
    <row r="653" spans="6:7" x14ac:dyDescent="0.35">
      <c r="F653" s="26" t="s">
        <v>756</v>
      </c>
      <c r="G653" s="27"/>
    </row>
    <row r="654" spans="6:7" x14ac:dyDescent="0.35">
      <c r="F654" s="26" t="s">
        <v>757</v>
      </c>
      <c r="G654" s="27"/>
    </row>
    <row r="655" spans="6:7" x14ac:dyDescent="0.35">
      <c r="F655" s="26" t="s">
        <v>758</v>
      </c>
      <c r="G655" s="27"/>
    </row>
    <row r="656" spans="6:7" x14ac:dyDescent="0.35">
      <c r="F656" s="26" t="s">
        <v>759</v>
      </c>
      <c r="G656" s="27"/>
    </row>
    <row r="657" spans="6:7" x14ac:dyDescent="0.35">
      <c r="F657" s="26" t="s">
        <v>760</v>
      </c>
      <c r="G657" s="27"/>
    </row>
    <row r="658" spans="6:7" x14ac:dyDescent="0.35">
      <c r="F658" s="26" t="s">
        <v>761</v>
      </c>
      <c r="G658" s="27"/>
    </row>
    <row r="659" spans="6:7" x14ac:dyDescent="0.35">
      <c r="F659" s="26" t="s">
        <v>762</v>
      </c>
      <c r="G659" s="27"/>
    </row>
    <row r="660" spans="6:7" x14ac:dyDescent="0.35">
      <c r="F660" s="26" t="s">
        <v>763</v>
      </c>
      <c r="G660" s="27"/>
    </row>
    <row r="661" spans="6:7" x14ac:dyDescent="0.35">
      <c r="F661" s="26" t="s">
        <v>764</v>
      </c>
      <c r="G661" s="27"/>
    </row>
    <row r="662" spans="6:7" x14ac:dyDescent="0.35">
      <c r="F662" s="26" t="s">
        <v>765</v>
      </c>
      <c r="G662" s="27"/>
    </row>
    <row r="663" spans="6:7" x14ac:dyDescent="0.35">
      <c r="F663" s="26" t="s">
        <v>766</v>
      </c>
      <c r="G663" s="27"/>
    </row>
    <row r="664" spans="6:7" x14ac:dyDescent="0.35">
      <c r="F664" s="26" t="s">
        <v>767</v>
      </c>
      <c r="G664" s="27"/>
    </row>
    <row r="665" spans="6:7" x14ac:dyDescent="0.35">
      <c r="F665" s="26" t="s">
        <v>768</v>
      </c>
      <c r="G665" s="27"/>
    </row>
    <row r="666" spans="6:7" x14ac:dyDescent="0.35">
      <c r="F666" s="26" t="s">
        <v>769</v>
      </c>
      <c r="G666" s="27"/>
    </row>
    <row r="667" spans="6:7" x14ac:dyDescent="0.35">
      <c r="F667" s="26" t="s">
        <v>770</v>
      </c>
      <c r="G667" s="27"/>
    </row>
    <row r="668" spans="6:7" x14ac:dyDescent="0.35">
      <c r="F668" s="26" t="s">
        <v>771</v>
      </c>
      <c r="G668" s="27"/>
    </row>
    <row r="669" spans="6:7" x14ac:dyDescent="0.35">
      <c r="F669" s="26" t="s">
        <v>772</v>
      </c>
      <c r="G669" s="27"/>
    </row>
    <row r="670" spans="6:7" x14ac:dyDescent="0.35">
      <c r="F670" s="26" t="s">
        <v>773</v>
      </c>
      <c r="G670" s="27"/>
    </row>
    <row r="671" spans="6:7" x14ac:dyDescent="0.35">
      <c r="F671" s="26" t="s">
        <v>774</v>
      </c>
      <c r="G671" s="27"/>
    </row>
    <row r="672" spans="6:7" x14ac:dyDescent="0.35">
      <c r="F672" s="26" t="s">
        <v>775</v>
      </c>
      <c r="G672" s="27"/>
    </row>
    <row r="673" spans="6:7" x14ac:dyDescent="0.35">
      <c r="F673" s="26" t="s">
        <v>776</v>
      </c>
      <c r="G673" s="27"/>
    </row>
    <row r="674" spans="6:7" x14ac:dyDescent="0.35">
      <c r="F674" s="26" t="s">
        <v>777</v>
      </c>
      <c r="G674" s="27"/>
    </row>
    <row r="675" spans="6:7" x14ac:dyDescent="0.35">
      <c r="F675" s="26" t="s">
        <v>778</v>
      </c>
      <c r="G675" s="27"/>
    </row>
    <row r="676" spans="6:7" x14ac:dyDescent="0.35">
      <c r="F676" s="26" t="s">
        <v>779</v>
      </c>
      <c r="G676" s="27"/>
    </row>
    <row r="677" spans="6:7" x14ac:dyDescent="0.35">
      <c r="F677" s="26" t="s">
        <v>780</v>
      </c>
      <c r="G677" s="27"/>
    </row>
    <row r="678" spans="6:7" x14ac:dyDescent="0.35">
      <c r="F678" s="26" t="s">
        <v>781</v>
      </c>
      <c r="G678" s="27"/>
    </row>
    <row r="679" spans="6:7" x14ac:dyDescent="0.35">
      <c r="F679" s="26" t="s">
        <v>782</v>
      </c>
      <c r="G679" s="27"/>
    </row>
    <row r="680" spans="6:7" x14ac:dyDescent="0.35">
      <c r="F680" s="26" t="s">
        <v>783</v>
      </c>
      <c r="G680" s="27"/>
    </row>
    <row r="681" spans="6:7" x14ac:dyDescent="0.35">
      <c r="F681" s="26" t="s">
        <v>784</v>
      </c>
      <c r="G681" s="27"/>
    </row>
    <row r="682" spans="6:7" x14ac:dyDescent="0.35">
      <c r="F682" s="26" t="s">
        <v>785</v>
      </c>
      <c r="G682" s="27"/>
    </row>
    <row r="683" spans="6:7" x14ac:dyDescent="0.35">
      <c r="F683" s="26" t="s">
        <v>786</v>
      </c>
      <c r="G683" s="27"/>
    </row>
    <row r="684" spans="6:7" x14ac:dyDescent="0.35">
      <c r="F684" s="26" t="s">
        <v>787</v>
      </c>
      <c r="G684" s="27"/>
    </row>
    <row r="685" spans="6:7" x14ac:dyDescent="0.35">
      <c r="F685" s="26" t="s">
        <v>788</v>
      </c>
      <c r="G685" s="27"/>
    </row>
    <row r="686" spans="6:7" x14ac:dyDescent="0.35">
      <c r="F686" s="26" t="s">
        <v>789</v>
      </c>
      <c r="G686" s="27"/>
    </row>
    <row r="687" spans="6:7" x14ac:dyDescent="0.35">
      <c r="F687" s="26" t="s">
        <v>790</v>
      </c>
      <c r="G687" s="27"/>
    </row>
    <row r="688" spans="6:7" x14ac:dyDescent="0.35">
      <c r="F688" s="26" t="s">
        <v>791</v>
      </c>
      <c r="G688" s="27"/>
    </row>
    <row r="689" spans="6:7" x14ac:dyDescent="0.35">
      <c r="F689" s="26" t="s">
        <v>792</v>
      </c>
      <c r="G689" s="27"/>
    </row>
    <row r="690" spans="6:7" x14ac:dyDescent="0.35">
      <c r="F690" s="26" t="s">
        <v>793</v>
      </c>
      <c r="G690" s="27"/>
    </row>
    <row r="691" spans="6:7" x14ac:dyDescent="0.35">
      <c r="F691" s="26" t="s">
        <v>794</v>
      </c>
      <c r="G691" s="27"/>
    </row>
    <row r="692" spans="6:7" x14ac:dyDescent="0.35">
      <c r="F692" s="26" t="s">
        <v>795</v>
      </c>
      <c r="G692" s="27"/>
    </row>
    <row r="693" spans="6:7" x14ac:dyDescent="0.35">
      <c r="F693" s="26" t="s">
        <v>796</v>
      </c>
      <c r="G693" s="27"/>
    </row>
    <row r="694" spans="6:7" x14ac:dyDescent="0.35">
      <c r="F694" s="26" t="s">
        <v>797</v>
      </c>
      <c r="G694" s="27"/>
    </row>
    <row r="695" spans="6:7" x14ac:dyDescent="0.35">
      <c r="F695" s="26" t="s">
        <v>798</v>
      </c>
      <c r="G695" s="27"/>
    </row>
    <row r="696" spans="6:7" x14ac:dyDescent="0.35">
      <c r="F696" s="26" t="s">
        <v>799</v>
      </c>
      <c r="G696" s="27"/>
    </row>
    <row r="697" spans="6:7" x14ac:dyDescent="0.35">
      <c r="F697" s="26" t="s">
        <v>800</v>
      </c>
      <c r="G697" s="27"/>
    </row>
    <row r="698" spans="6:7" x14ac:dyDescent="0.35">
      <c r="F698" s="26" t="s">
        <v>801</v>
      </c>
      <c r="G698" s="27"/>
    </row>
    <row r="699" spans="6:7" x14ac:dyDescent="0.35">
      <c r="F699" s="26" t="s">
        <v>802</v>
      </c>
      <c r="G699" s="27"/>
    </row>
    <row r="700" spans="6:7" x14ac:dyDescent="0.35">
      <c r="F700" s="26" t="s">
        <v>803</v>
      </c>
      <c r="G700" s="27"/>
    </row>
    <row r="701" spans="6:7" x14ac:dyDescent="0.35">
      <c r="F701" s="26" t="s">
        <v>804</v>
      </c>
      <c r="G701" s="27"/>
    </row>
    <row r="702" spans="6:7" x14ac:dyDescent="0.35">
      <c r="F702" s="26" t="s">
        <v>805</v>
      </c>
      <c r="G702" s="27"/>
    </row>
    <row r="703" spans="6:7" x14ac:dyDescent="0.35">
      <c r="F703" s="26" t="s">
        <v>806</v>
      </c>
      <c r="G703" s="27"/>
    </row>
    <row r="704" spans="6:7" x14ac:dyDescent="0.35">
      <c r="F704" s="26" t="s">
        <v>807</v>
      </c>
      <c r="G704" s="27"/>
    </row>
    <row r="705" spans="6:7" x14ac:dyDescent="0.35">
      <c r="F705" s="26" t="s">
        <v>808</v>
      </c>
      <c r="G705" s="27"/>
    </row>
    <row r="706" spans="6:7" x14ac:dyDescent="0.35">
      <c r="F706" s="26" t="s">
        <v>809</v>
      </c>
      <c r="G706" s="27"/>
    </row>
    <row r="707" spans="6:7" x14ac:dyDescent="0.35">
      <c r="F707" s="26" t="s">
        <v>810</v>
      </c>
      <c r="G707" s="27"/>
    </row>
    <row r="708" spans="6:7" x14ac:dyDescent="0.35">
      <c r="F708" s="26" t="s">
        <v>811</v>
      </c>
      <c r="G708" s="27"/>
    </row>
    <row r="709" spans="6:7" x14ac:dyDescent="0.35">
      <c r="F709" s="26" t="s">
        <v>812</v>
      </c>
      <c r="G709" s="27"/>
    </row>
    <row r="710" spans="6:7" x14ac:dyDescent="0.35">
      <c r="F710" s="26" t="s">
        <v>813</v>
      </c>
      <c r="G710" s="27"/>
    </row>
    <row r="711" spans="6:7" x14ac:dyDescent="0.35">
      <c r="F711" s="26" t="s">
        <v>814</v>
      </c>
      <c r="G711" s="27"/>
    </row>
    <row r="712" spans="6:7" x14ac:dyDescent="0.35">
      <c r="F712" s="26" t="s">
        <v>815</v>
      </c>
      <c r="G712" s="27"/>
    </row>
    <row r="713" spans="6:7" x14ac:dyDescent="0.35">
      <c r="F713" s="26" t="s">
        <v>816</v>
      </c>
      <c r="G713" s="27"/>
    </row>
    <row r="714" spans="6:7" x14ac:dyDescent="0.35">
      <c r="F714" s="26" t="s">
        <v>817</v>
      </c>
      <c r="G714" s="27"/>
    </row>
    <row r="715" spans="6:7" x14ac:dyDescent="0.35">
      <c r="F715" s="26" t="s">
        <v>818</v>
      </c>
      <c r="G715" s="27"/>
    </row>
    <row r="716" spans="6:7" x14ac:dyDescent="0.35">
      <c r="F716" s="26" t="s">
        <v>819</v>
      </c>
      <c r="G716" s="27"/>
    </row>
    <row r="717" spans="6:7" x14ac:dyDescent="0.35">
      <c r="F717" s="26" t="s">
        <v>820</v>
      </c>
      <c r="G717" s="27"/>
    </row>
    <row r="718" spans="6:7" x14ac:dyDescent="0.35">
      <c r="F718" s="26" t="s">
        <v>821</v>
      </c>
      <c r="G718" s="27"/>
    </row>
    <row r="719" spans="6:7" x14ac:dyDescent="0.35">
      <c r="F719" s="26" t="s">
        <v>822</v>
      </c>
      <c r="G719" s="27"/>
    </row>
    <row r="720" spans="6:7" x14ac:dyDescent="0.35">
      <c r="F720" s="26" t="s">
        <v>823</v>
      </c>
      <c r="G720" s="27"/>
    </row>
    <row r="721" spans="6:7" x14ac:dyDescent="0.35">
      <c r="F721" s="26" t="s">
        <v>824</v>
      </c>
      <c r="G721" s="27"/>
    </row>
    <row r="722" spans="6:7" x14ac:dyDescent="0.35">
      <c r="F722" s="26" t="s">
        <v>825</v>
      </c>
      <c r="G722" s="27"/>
    </row>
    <row r="723" spans="6:7" x14ac:dyDescent="0.35">
      <c r="F723" s="26" t="s">
        <v>826</v>
      </c>
      <c r="G723" s="27"/>
    </row>
    <row r="724" spans="6:7" x14ac:dyDescent="0.35">
      <c r="F724" s="26" t="s">
        <v>827</v>
      </c>
      <c r="G724" s="27"/>
    </row>
    <row r="725" spans="6:7" x14ac:dyDescent="0.35">
      <c r="F725" s="26" t="s">
        <v>828</v>
      </c>
      <c r="G725" s="27"/>
    </row>
    <row r="726" spans="6:7" x14ac:dyDescent="0.35">
      <c r="F726" s="26" t="s">
        <v>829</v>
      </c>
      <c r="G726" s="27"/>
    </row>
    <row r="727" spans="6:7" x14ac:dyDescent="0.35">
      <c r="F727" s="26" t="s">
        <v>830</v>
      </c>
      <c r="G727" s="27"/>
    </row>
    <row r="728" spans="6:7" x14ac:dyDescent="0.35">
      <c r="F728" s="26" t="s">
        <v>831</v>
      </c>
      <c r="G728" s="27"/>
    </row>
    <row r="729" spans="6:7" x14ac:dyDescent="0.35">
      <c r="F729" s="26" t="s">
        <v>832</v>
      </c>
      <c r="G729" s="27"/>
    </row>
    <row r="730" spans="6:7" x14ac:dyDescent="0.35">
      <c r="F730" s="26" t="s">
        <v>833</v>
      </c>
      <c r="G730" s="27"/>
    </row>
    <row r="731" spans="6:7" x14ac:dyDescent="0.35">
      <c r="F731" s="26" t="s">
        <v>834</v>
      </c>
      <c r="G731" s="27"/>
    </row>
    <row r="732" spans="6:7" x14ac:dyDescent="0.35">
      <c r="F732" s="26" t="s">
        <v>835</v>
      </c>
      <c r="G732" s="27"/>
    </row>
    <row r="733" spans="6:7" x14ac:dyDescent="0.35">
      <c r="F733" s="26" t="s">
        <v>836</v>
      </c>
      <c r="G733" s="27"/>
    </row>
    <row r="734" spans="6:7" x14ac:dyDescent="0.35">
      <c r="F734" s="26" t="s">
        <v>837</v>
      </c>
      <c r="G734" s="27"/>
    </row>
    <row r="735" spans="6:7" x14ac:dyDescent="0.35">
      <c r="F735" s="26" t="s">
        <v>838</v>
      </c>
      <c r="G735" s="27"/>
    </row>
    <row r="736" spans="6:7" x14ac:dyDescent="0.35">
      <c r="F736" s="26" t="s">
        <v>839</v>
      </c>
      <c r="G736" s="27"/>
    </row>
    <row r="737" spans="6:7" x14ac:dyDescent="0.35">
      <c r="F737" s="26" t="s">
        <v>840</v>
      </c>
      <c r="G737" s="27"/>
    </row>
    <row r="738" spans="6:7" x14ac:dyDescent="0.35">
      <c r="F738" s="26" t="s">
        <v>841</v>
      </c>
      <c r="G738" s="27"/>
    </row>
    <row r="739" spans="6:7" x14ac:dyDescent="0.35">
      <c r="F739" s="26" t="s">
        <v>842</v>
      </c>
      <c r="G739" s="27"/>
    </row>
    <row r="740" spans="6:7" x14ac:dyDescent="0.35">
      <c r="F740" s="26" t="s">
        <v>843</v>
      </c>
      <c r="G740" s="27"/>
    </row>
    <row r="741" spans="6:7" x14ac:dyDescent="0.35">
      <c r="F741" s="26" t="s">
        <v>844</v>
      </c>
      <c r="G741" s="27"/>
    </row>
    <row r="742" spans="6:7" x14ac:dyDescent="0.35">
      <c r="F742" s="26" t="s">
        <v>845</v>
      </c>
      <c r="G742" s="27"/>
    </row>
    <row r="743" spans="6:7" x14ac:dyDescent="0.35">
      <c r="F743" s="26" t="s">
        <v>846</v>
      </c>
      <c r="G743" s="27"/>
    </row>
    <row r="744" spans="6:7" x14ac:dyDescent="0.35">
      <c r="F744" s="26" t="s">
        <v>847</v>
      </c>
      <c r="G744" s="27"/>
    </row>
    <row r="745" spans="6:7" x14ac:dyDescent="0.35">
      <c r="F745" s="26" t="s">
        <v>848</v>
      </c>
      <c r="G745" s="27"/>
    </row>
    <row r="746" spans="6:7" x14ac:dyDescent="0.35">
      <c r="F746" s="26" t="s">
        <v>849</v>
      </c>
      <c r="G746" s="27"/>
    </row>
    <row r="747" spans="6:7" x14ac:dyDescent="0.35">
      <c r="F747" s="26" t="s">
        <v>850</v>
      </c>
      <c r="G747" s="27"/>
    </row>
    <row r="748" spans="6:7" x14ac:dyDescent="0.35">
      <c r="F748" s="26" t="s">
        <v>851</v>
      </c>
      <c r="G748" s="27"/>
    </row>
    <row r="749" spans="6:7" x14ac:dyDescent="0.35">
      <c r="F749" s="26" t="s">
        <v>852</v>
      </c>
      <c r="G749" s="27"/>
    </row>
    <row r="750" spans="6:7" x14ac:dyDescent="0.35">
      <c r="F750" s="26" t="s">
        <v>853</v>
      </c>
      <c r="G750" s="27"/>
    </row>
    <row r="751" spans="6:7" x14ac:dyDescent="0.35">
      <c r="F751" s="26" t="s">
        <v>854</v>
      </c>
      <c r="G751" s="27"/>
    </row>
    <row r="752" spans="6:7" x14ac:dyDescent="0.35">
      <c r="F752" s="26" t="s">
        <v>855</v>
      </c>
      <c r="G752" s="27"/>
    </row>
    <row r="753" spans="6:7" x14ac:dyDescent="0.35">
      <c r="F753" s="26" t="s">
        <v>856</v>
      </c>
      <c r="G753" s="27"/>
    </row>
    <row r="754" spans="6:7" x14ac:dyDescent="0.35">
      <c r="F754" s="26" t="s">
        <v>857</v>
      </c>
      <c r="G754" s="27"/>
    </row>
    <row r="755" spans="6:7" x14ac:dyDescent="0.35">
      <c r="F755" s="26" t="s">
        <v>858</v>
      </c>
      <c r="G755" s="27"/>
    </row>
    <row r="756" spans="6:7" x14ac:dyDescent="0.35">
      <c r="F756" s="26" t="s">
        <v>859</v>
      </c>
      <c r="G756" s="27"/>
    </row>
    <row r="757" spans="6:7" x14ac:dyDescent="0.35">
      <c r="F757" s="26" t="s">
        <v>860</v>
      </c>
      <c r="G757" s="27"/>
    </row>
    <row r="758" spans="6:7" x14ac:dyDescent="0.35">
      <c r="F758" s="26" t="s">
        <v>861</v>
      </c>
      <c r="G758" s="27"/>
    </row>
    <row r="759" spans="6:7" x14ac:dyDescent="0.35">
      <c r="F759" s="26" t="s">
        <v>862</v>
      </c>
      <c r="G759" s="27"/>
    </row>
    <row r="760" spans="6:7" x14ac:dyDescent="0.35">
      <c r="F760" s="26" t="s">
        <v>863</v>
      </c>
      <c r="G760" s="27"/>
    </row>
    <row r="761" spans="6:7" x14ac:dyDescent="0.35">
      <c r="F761" s="26" t="s">
        <v>864</v>
      </c>
      <c r="G761" s="27"/>
    </row>
    <row r="762" spans="6:7" x14ac:dyDescent="0.35">
      <c r="F762" s="26" t="s">
        <v>865</v>
      </c>
      <c r="G762" s="27"/>
    </row>
    <row r="763" spans="6:7" x14ac:dyDescent="0.35">
      <c r="F763" s="26" t="s">
        <v>866</v>
      </c>
      <c r="G763" s="27"/>
    </row>
    <row r="764" spans="6:7" x14ac:dyDescent="0.35">
      <c r="F764" s="26" t="s">
        <v>867</v>
      </c>
      <c r="G764" s="27"/>
    </row>
    <row r="765" spans="6:7" x14ac:dyDescent="0.35">
      <c r="F765" s="26" t="s">
        <v>868</v>
      </c>
      <c r="G765" s="27"/>
    </row>
    <row r="766" spans="6:7" x14ac:dyDescent="0.35">
      <c r="F766" s="26" t="s">
        <v>869</v>
      </c>
      <c r="G766" s="27"/>
    </row>
    <row r="767" spans="6:7" x14ac:dyDescent="0.35">
      <c r="F767" s="26" t="s">
        <v>870</v>
      </c>
      <c r="G767" s="27"/>
    </row>
    <row r="768" spans="6:7" x14ac:dyDescent="0.35">
      <c r="F768" s="26" t="s">
        <v>871</v>
      </c>
      <c r="G768" s="27"/>
    </row>
    <row r="769" spans="6:7" x14ac:dyDescent="0.35">
      <c r="F769" s="26" t="s">
        <v>872</v>
      </c>
      <c r="G769" s="27"/>
    </row>
    <row r="770" spans="6:7" x14ac:dyDescent="0.35">
      <c r="F770" s="26" t="s">
        <v>873</v>
      </c>
      <c r="G770" s="27"/>
    </row>
    <row r="771" spans="6:7" x14ac:dyDescent="0.35">
      <c r="F771" s="26" t="s">
        <v>874</v>
      </c>
      <c r="G771" s="27"/>
    </row>
    <row r="772" spans="6:7" x14ac:dyDescent="0.35">
      <c r="F772" s="26" t="s">
        <v>875</v>
      </c>
      <c r="G772" s="27"/>
    </row>
    <row r="773" spans="6:7" x14ac:dyDescent="0.35">
      <c r="F773" s="26" t="s">
        <v>876</v>
      </c>
      <c r="G773" s="27"/>
    </row>
    <row r="774" spans="6:7" x14ac:dyDescent="0.35">
      <c r="F774" s="26" t="s">
        <v>877</v>
      </c>
      <c r="G774" s="27"/>
    </row>
    <row r="775" spans="6:7" x14ac:dyDescent="0.35">
      <c r="F775" s="26" t="s">
        <v>878</v>
      </c>
      <c r="G775" s="27"/>
    </row>
    <row r="776" spans="6:7" x14ac:dyDescent="0.35">
      <c r="F776" s="26" t="s">
        <v>879</v>
      </c>
      <c r="G776" s="27"/>
    </row>
    <row r="777" spans="6:7" x14ac:dyDescent="0.35">
      <c r="F777" s="26" t="s">
        <v>880</v>
      </c>
      <c r="G777" s="27"/>
    </row>
    <row r="778" spans="6:7" x14ac:dyDescent="0.35">
      <c r="F778" s="26" t="s">
        <v>881</v>
      </c>
      <c r="G778" s="27"/>
    </row>
    <row r="779" spans="6:7" x14ac:dyDescent="0.35">
      <c r="F779" s="26" t="s">
        <v>882</v>
      </c>
      <c r="G779" s="27"/>
    </row>
    <row r="780" spans="6:7" x14ac:dyDescent="0.35">
      <c r="F780" s="26" t="s">
        <v>883</v>
      </c>
      <c r="G780" s="27"/>
    </row>
    <row r="781" spans="6:7" x14ac:dyDescent="0.35">
      <c r="F781" s="26" t="s">
        <v>884</v>
      </c>
      <c r="G781" s="27"/>
    </row>
    <row r="782" spans="6:7" x14ac:dyDescent="0.35">
      <c r="F782" s="26" t="s">
        <v>885</v>
      </c>
      <c r="G782" s="27"/>
    </row>
    <row r="783" spans="6:7" x14ac:dyDescent="0.35">
      <c r="F783" s="26" t="s">
        <v>886</v>
      </c>
      <c r="G783" s="27"/>
    </row>
    <row r="784" spans="6:7" x14ac:dyDescent="0.35">
      <c r="F784" s="26" t="s">
        <v>887</v>
      </c>
      <c r="G784" s="27"/>
    </row>
    <row r="785" spans="6:7" x14ac:dyDescent="0.35">
      <c r="F785" s="26" t="s">
        <v>888</v>
      </c>
      <c r="G785" s="27"/>
    </row>
    <row r="786" spans="6:7" x14ac:dyDescent="0.35">
      <c r="F786" s="26" t="s">
        <v>889</v>
      </c>
      <c r="G786" s="27"/>
    </row>
    <row r="787" spans="6:7" x14ac:dyDescent="0.35">
      <c r="F787" s="26" t="s">
        <v>890</v>
      </c>
      <c r="G787" s="27"/>
    </row>
    <row r="788" spans="6:7" x14ac:dyDescent="0.35">
      <c r="F788" s="26" t="s">
        <v>891</v>
      </c>
      <c r="G788" s="27"/>
    </row>
    <row r="789" spans="6:7" x14ac:dyDescent="0.35">
      <c r="F789" s="26" t="s">
        <v>892</v>
      </c>
      <c r="G789" s="27"/>
    </row>
    <row r="790" spans="6:7" x14ac:dyDescent="0.35">
      <c r="F790" s="26" t="s">
        <v>893</v>
      </c>
      <c r="G790" s="27"/>
    </row>
    <row r="791" spans="6:7" x14ac:dyDescent="0.35">
      <c r="F791" s="26" t="s">
        <v>894</v>
      </c>
      <c r="G791" s="27"/>
    </row>
    <row r="792" spans="6:7" x14ac:dyDescent="0.35">
      <c r="F792" s="26" t="s">
        <v>895</v>
      </c>
      <c r="G792" s="27"/>
    </row>
    <row r="793" spans="6:7" x14ac:dyDescent="0.35">
      <c r="F793" s="26" t="s">
        <v>896</v>
      </c>
      <c r="G793" s="27"/>
    </row>
    <row r="794" spans="6:7" x14ac:dyDescent="0.35">
      <c r="F794" s="26" t="s">
        <v>897</v>
      </c>
      <c r="G794" s="27"/>
    </row>
    <row r="795" spans="6:7" x14ac:dyDescent="0.35">
      <c r="F795" s="26" t="s">
        <v>898</v>
      </c>
      <c r="G795" s="27"/>
    </row>
    <row r="796" spans="6:7" x14ac:dyDescent="0.35">
      <c r="F796" s="26" t="s">
        <v>899</v>
      </c>
      <c r="G796" s="27"/>
    </row>
    <row r="797" spans="6:7" x14ac:dyDescent="0.35">
      <c r="F797" s="26" t="s">
        <v>900</v>
      </c>
      <c r="G797" s="27"/>
    </row>
    <row r="798" spans="6:7" x14ac:dyDescent="0.35">
      <c r="F798" s="26" t="s">
        <v>901</v>
      </c>
      <c r="G798" s="27"/>
    </row>
    <row r="799" spans="6:7" x14ac:dyDescent="0.35">
      <c r="F799" s="26" t="s">
        <v>902</v>
      </c>
      <c r="G799" s="27"/>
    </row>
    <row r="800" spans="6:7" x14ac:dyDescent="0.35">
      <c r="F800" s="26" t="s">
        <v>903</v>
      </c>
      <c r="G800" s="27"/>
    </row>
    <row r="801" spans="6:7" x14ac:dyDescent="0.35">
      <c r="F801" s="26" t="s">
        <v>904</v>
      </c>
      <c r="G801" s="27"/>
    </row>
    <row r="802" spans="6:7" x14ac:dyDescent="0.35">
      <c r="F802" s="26" t="s">
        <v>905</v>
      </c>
      <c r="G802" s="27"/>
    </row>
    <row r="803" spans="6:7" x14ac:dyDescent="0.35">
      <c r="F803" s="26" t="s">
        <v>906</v>
      </c>
      <c r="G803" s="27"/>
    </row>
    <row r="804" spans="6:7" x14ac:dyDescent="0.35">
      <c r="F804" s="26" t="s">
        <v>907</v>
      </c>
      <c r="G804" s="27"/>
    </row>
    <row r="805" spans="6:7" x14ac:dyDescent="0.35">
      <c r="F805" s="26" t="s">
        <v>908</v>
      </c>
      <c r="G805" s="27"/>
    </row>
    <row r="806" spans="6:7" x14ac:dyDescent="0.35">
      <c r="F806" s="26" t="s">
        <v>909</v>
      </c>
      <c r="G806" s="27"/>
    </row>
    <row r="807" spans="6:7" x14ac:dyDescent="0.35">
      <c r="F807" s="26" t="s">
        <v>910</v>
      </c>
      <c r="G807" s="27"/>
    </row>
    <row r="808" spans="6:7" x14ac:dyDescent="0.35">
      <c r="F808" s="26" t="s">
        <v>911</v>
      </c>
      <c r="G808" s="27"/>
    </row>
    <row r="809" spans="6:7" x14ac:dyDescent="0.35">
      <c r="F809" s="26" t="s">
        <v>912</v>
      </c>
      <c r="G809" s="27"/>
    </row>
    <row r="810" spans="6:7" x14ac:dyDescent="0.35">
      <c r="F810" s="26" t="s">
        <v>913</v>
      </c>
      <c r="G810" s="27"/>
    </row>
    <row r="811" spans="6:7" x14ac:dyDescent="0.35">
      <c r="F811" s="26" t="s">
        <v>914</v>
      </c>
      <c r="G811" s="27"/>
    </row>
    <row r="812" spans="6:7" x14ac:dyDescent="0.35">
      <c r="F812" s="26" t="s">
        <v>915</v>
      </c>
      <c r="G812" s="27"/>
    </row>
    <row r="813" spans="6:7" x14ac:dyDescent="0.35">
      <c r="F813" s="26" t="s">
        <v>916</v>
      </c>
      <c r="G813" s="27"/>
    </row>
    <row r="814" spans="6:7" x14ac:dyDescent="0.35">
      <c r="F814" s="26" t="s">
        <v>917</v>
      </c>
      <c r="G814" s="27"/>
    </row>
    <row r="815" spans="6:7" x14ac:dyDescent="0.35">
      <c r="F815" s="26" t="s">
        <v>918</v>
      </c>
      <c r="G815" s="27"/>
    </row>
    <row r="816" spans="6:7" x14ac:dyDescent="0.35">
      <c r="F816" s="26" t="s">
        <v>919</v>
      </c>
      <c r="G816" s="27"/>
    </row>
    <row r="817" spans="6:7" x14ac:dyDescent="0.35">
      <c r="F817" s="26" t="s">
        <v>920</v>
      </c>
      <c r="G817" s="27"/>
    </row>
    <row r="818" spans="6:7" x14ac:dyDescent="0.35">
      <c r="F818" s="26" t="s">
        <v>921</v>
      </c>
      <c r="G818" s="27"/>
    </row>
    <row r="819" spans="6:7" x14ac:dyDescent="0.35">
      <c r="F819" s="26" t="s">
        <v>922</v>
      </c>
      <c r="G819" s="27"/>
    </row>
    <row r="820" spans="6:7" x14ac:dyDescent="0.35">
      <c r="F820" s="26" t="s">
        <v>923</v>
      </c>
      <c r="G820" s="27"/>
    </row>
    <row r="821" spans="6:7" x14ac:dyDescent="0.35">
      <c r="F821" s="26" t="s">
        <v>924</v>
      </c>
      <c r="G821" s="27"/>
    </row>
    <row r="822" spans="6:7" x14ac:dyDescent="0.35">
      <c r="F822" s="26" t="s">
        <v>925</v>
      </c>
      <c r="G822" s="27"/>
    </row>
    <row r="823" spans="6:7" x14ac:dyDescent="0.35">
      <c r="F823" s="26" t="s">
        <v>926</v>
      </c>
      <c r="G823" s="27"/>
    </row>
    <row r="824" spans="6:7" x14ac:dyDescent="0.35">
      <c r="F824" s="26" t="s">
        <v>927</v>
      </c>
      <c r="G824" s="27"/>
    </row>
    <row r="825" spans="6:7" x14ac:dyDescent="0.35">
      <c r="F825" s="26" t="s">
        <v>928</v>
      </c>
      <c r="G825" s="27"/>
    </row>
    <row r="826" spans="6:7" x14ac:dyDescent="0.35">
      <c r="F826" s="26" t="s">
        <v>929</v>
      </c>
      <c r="G826" s="27"/>
    </row>
    <row r="827" spans="6:7" x14ac:dyDescent="0.35">
      <c r="F827" s="26" t="s">
        <v>930</v>
      </c>
      <c r="G827" s="27"/>
    </row>
    <row r="828" spans="6:7" x14ac:dyDescent="0.35">
      <c r="F828" s="26" t="s">
        <v>931</v>
      </c>
      <c r="G828" s="27"/>
    </row>
    <row r="829" spans="6:7" x14ac:dyDescent="0.35">
      <c r="F829" s="26" t="s">
        <v>932</v>
      </c>
      <c r="G829" s="27"/>
    </row>
    <row r="830" spans="6:7" x14ac:dyDescent="0.35">
      <c r="F830" s="26" t="s">
        <v>933</v>
      </c>
      <c r="G830" s="27"/>
    </row>
    <row r="831" spans="6:7" x14ac:dyDescent="0.35">
      <c r="F831" s="26" t="s">
        <v>934</v>
      </c>
      <c r="G831" s="27"/>
    </row>
    <row r="832" spans="6:7" x14ac:dyDescent="0.35">
      <c r="F832" s="26" t="s">
        <v>935</v>
      </c>
      <c r="G832" s="27"/>
    </row>
    <row r="833" spans="6:7" x14ac:dyDescent="0.35">
      <c r="F833" s="26" t="s">
        <v>936</v>
      </c>
      <c r="G833" s="27"/>
    </row>
    <row r="834" spans="6:7" x14ac:dyDescent="0.35">
      <c r="F834" s="26" t="s">
        <v>937</v>
      </c>
      <c r="G834" s="27"/>
    </row>
    <row r="835" spans="6:7" x14ac:dyDescent="0.35">
      <c r="F835" s="26" t="s">
        <v>938</v>
      </c>
      <c r="G835" s="27"/>
    </row>
    <row r="836" spans="6:7" x14ac:dyDescent="0.35">
      <c r="F836" s="26" t="s">
        <v>939</v>
      </c>
      <c r="G836" s="27"/>
    </row>
    <row r="837" spans="6:7" x14ac:dyDescent="0.35">
      <c r="F837" s="26" t="s">
        <v>940</v>
      </c>
      <c r="G837" s="27"/>
    </row>
    <row r="838" spans="6:7" x14ac:dyDescent="0.35">
      <c r="F838" s="26" t="s">
        <v>941</v>
      </c>
      <c r="G838" s="27"/>
    </row>
    <row r="839" spans="6:7" x14ac:dyDescent="0.35">
      <c r="F839" s="26" t="s">
        <v>942</v>
      </c>
      <c r="G839" s="27"/>
    </row>
    <row r="840" spans="6:7" x14ac:dyDescent="0.35">
      <c r="F840" s="26" t="s">
        <v>943</v>
      </c>
      <c r="G840" s="27"/>
    </row>
    <row r="841" spans="6:7" x14ac:dyDescent="0.35">
      <c r="F841" s="26" t="s">
        <v>944</v>
      </c>
      <c r="G841" s="27"/>
    </row>
    <row r="842" spans="6:7" x14ac:dyDescent="0.35">
      <c r="F842" s="26" t="s">
        <v>945</v>
      </c>
      <c r="G842" s="27"/>
    </row>
    <row r="843" spans="6:7" x14ac:dyDescent="0.35">
      <c r="F843" s="26" t="s">
        <v>946</v>
      </c>
      <c r="G843" s="27"/>
    </row>
    <row r="844" spans="6:7" x14ac:dyDescent="0.35">
      <c r="F844" s="26" t="s">
        <v>947</v>
      </c>
      <c r="G844" s="27"/>
    </row>
    <row r="845" spans="6:7" x14ac:dyDescent="0.35">
      <c r="F845" s="26" t="s">
        <v>948</v>
      </c>
      <c r="G845" s="27"/>
    </row>
    <row r="846" spans="6:7" x14ac:dyDescent="0.35">
      <c r="F846" s="26" t="s">
        <v>949</v>
      </c>
      <c r="G846" s="27"/>
    </row>
    <row r="847" spans="6:7" x14ac:dyDescent="0.35">
      <c r="F847" s="26" t="s">
        <v>950</v>
      </c>
      <c r="G847" s="27"/>
    </row>
    <row r="848" spans="6:7" x14ac:dyDescent="0.35">
      <c r="F848" s="26" t="s">
        <v>951</v>
      </c>
      <c r="G848" s="27"/>
    </row>
    <row r="849" spans="6:7" x14ac:dyDescent="0.35">
      <c r="F849" s="26" t="s">
        <v>952</v>
      </c>
      <c r="G849" s="27"/>
    </row>
    <row r="850" spans="6:7" x14ac:dyDescent="0.35">
      <c r="F850" s="26" t="s">
        <v>953</v>
      </c>
      <c r="G850" s="27"/>
    </row>
    <row r="851" spans="6:7" x14ac:dyDescent="0.35">
      <c r="F851" s="26" t="s">
        <v>954</v>
      </c>
      <c r="G851" s="27"/>
    </row>
    <row r="852" spans="6:7" x14ac:dyDescent="0.35">
      <c r="F852" s="26" t="s">
        <v>955</v>
      </c>
      <c r="G852" s="27"/>
    </row>
    <row r="853" spans="6:7" x14ac:dyDescent="0.35">
      <c r="F853" s="26" t="s">
        <v>956</v>
      </c>
      <c r="G853" s="27"/>
    </row>
    <row r="854" spans="6:7" x14ac:dyDescent="0.35">
      <c r="F854" s="26" t="s">
        <v>957</v>
      </c>
      <c r="G854" s="27"/>
    </row>
    <row r="855" spans="6:7" x14ac:dyDescent="0.35">
      <c r="F855" s="26" t="s">
        <v>958</v>
      </c>
      <c r="G855" s="27"/>
    </row>
    <row r="856" spans="6:7" x14ac:dyDescent="0.35">
      <c r="F856" s="26" t="s">
        <v>959</v>
      </c>
      <c r="G856" s="27"/>
    </row>
    <row r="857" spans="6:7" x14ac:dyDescent="0.35">
      <c r="F857" s="26" t="s">
        <v>960</v>
      </c>
      <c r="G857" s="27"/>
    </row>
    <row r="858" spans="6:7" x14ac:dyDescent="0.35">
      <c r="F858" s="26" t="s">
        <v>961</v>
      </c>
      <c r="G858" s="27"/>
    </row>
    <row r="859" spans="6:7" x14ac:dyDescent="0.35">
      <c r="F859" s="26" t="s">
        <v>962</v>
      </c>
      <c r="G859" s="27"/>
    </row>
    <row r="860" spans="6:7" x14ac:dyDescent="0.35">
      <c r="F860" s="26" t="s">
        <v>963</v>
      </c>
      <c r="G860" s="27"/>
    </row>
    <row r="861" spans="6:7" x14ac:dyDescent="0.35">
      <c r="F861" s="26" t="s">
        <v>964</v>
      </c>
      <c r="G861" s="27"/>
    </row>
    <row r="862" spans="6:7" x14ac:dyDescent="0.35">
      <c r="F862" s="26" t="s">
        <v>965</v>
      </c>
      <c r="G862" s="27"/>
    </row>
    <row r="863" spans="6:7" x14ac:dyDescent="0.35">
      <c r="F863" s="26" t="s">
        <v>966</v>
      </c>
      <c r="G863" s="27"/>
    </row>
    <row r="864" spans="6:7" x14ac:dyDescent="0.35">
      <c r="F864" s="26" t="s">
        <v>967</v>
      </c>
      <c r="G864" s="27"/>
    </row>
    <row r="865" spans="6:7" x14ac:dyDescent="0.35">
      <c r="F865" s="26" t="s">
        <v>968</v>
      </c>
      <c r="G865" s="27"/>
    </row>
    <row r="866" spans="6:7" x14ac:dyDescent="0.35">
      <c r="F866" s="26" t="s">
        <v>969</v>
      </c>
      <c r="G866" s="27"/>
    </row>
    <row r="867" spans="6:7" x14ac:dyDescent="0.35">
      <c r="F867" s="26" t="s">
        <v>970</v>
      </c>
      <c r="G867" s="27"/>
    </row>
    <row r="868" spans="6:7" x14ac:dyDescent="0.35">
      <c r="F868" s="26" t="s">
        <v>971</v>
      </c>
      <c r="G868" s="27"/>
    </row>
    <row r="869" spans="6:7" x14ac:dyDescent="0.35">
      <c r="F869" s="26" t="s">
        <v>972</v>
      </c>
      <c r="G869" s="27"/>
    </row>
    <row r="870" spans="6:7" x14ac:dyDescent="0.35">
      <c r="F870" s="26" t="s">
        <v>973</v>
      </c>
      <c r="G870" s="27"/>
    </row>
    <row r="871" spans="6:7" x14ac:dyDescent="0.35">
      <c r="F871" s="26" t="s">
        <v>974</v>
      </c>
      <c r="G871" s="27"/>
    </row>
    <row r="872" spans="6:7" x14ac:dyDescent="0.35">
      <c r="F872" s="26" t="s">
        <v>975</v>
      </c>
      <c r="G872" s="27"/>
    </row>
    <row r="873" spans="6:7" x14ac:dyDescent="0.35">
      <c r="F873" s="26" t="s">
        <v>976</v>
      </c>
      <c r="G873" s="27"/>
    </row>
    <row r="874" spans="6:7" x14ac:dyDescent="0.35">
      <c r="F874" s="26" t="s">
        <v>977</v>
      </c>
      <c r="G874" s="27"/>
    </row>
    <row r="875" spans="6:7" x14ac:dyDescent="0.35">
      <c r="F875" s="26" t="s">
        <v>978</v>
      </c>
      <c r="G875" s="27"/>
    </row>
    <row r="876" spans="6:7" x14ac:dyDescent="0.35">
      <c r="F876" s="26" t="s">
        <v>979</v>
      </c>
      <c r="G876" s="27"/>
    </row>
    <row r="877" spans="6:7" x14ac:dyDescent="0.35">
      <c r="F877" s="26" t="s">
        <v>980</v>
      </c>
      <c r="G877" s="27"/>
    </row>
    <row r="878" spans="6:7" x14ac:dyDescent="0.35">
      <c r="F878" s="26" t="s">
        <v>981</v>
      </c>
      <c r="G878" s="27"/>
    </row>
    <row r="879" spans="6:7" x14ac:dyDescent="0.35">
      <c r="F879" s="26" t="s">
        <v>982</v>
      </c>
      <c r="G879" s="27"/>
    </row>
    <row r="880" spans="6:7" x14ac:dyDescent="0.35">
      <c r="F880" s="26" t="s">
        <v>983</v>
      </c>
      <c r="G880" s="27"/>
    </row>
    <row r="881" spans="6:7" x14ac:dyDescent="0.35">
      <c r="F881" s="26" t="s">
        <v>984</v>
      </c>
      <c r="G881" s="27"/>
    </row>
    <row r="882" spans="6:7" x14ac:dyDescent="0.35">
      <c r="F882" s="26" t="s">
        <v>985</v>
      </c>
      <c r="G882" s="27"/>
    </row>
    <row r="883" spans="6:7" x14ac:dyDescent="0.35">
      <c r="F883" s="26" t="s">
        <v>986</v>
      </c>
      <c r="G883" s="27"/>
    </row>
    <row r="884" spans="6:7" x14ac:dyDescent="0.35">
      <c r="F884" s="26" t="s">
        <v>987</v>
      </c>
      <c r="G884" s="27"/>
    </row>
    <row r="885" spans="6:7" x14ac:dyDescent="0.35">
      <c r="F885" s="26" t="s">
        <v>988</v>
      </c>
      <c r="G885" s="27"/>
    </row>
    <row r="886" spans="6:7" x14ac:dyDescent="0.35">
      <c r="F886" s="26" t="s">
        <v>989</v>
      </c>
      <c r="G886" s="27"/>
    </row>
    <row r="887" spans="6:7" x14ac:dyDescent="0.35">
      <c r="F887" s="26" t="s">
        <v>990</v>
      </c>
      <c r="G887" s="27"/>
    </row>
    <row r="888" spans="6:7" x14ac:dyDescent="0.35">
      <c r="F888" s="26" t="s">
        <v>991</v>
      </c>
      <c r="G888" s="27"/>
    </row>
    <row r="889" spans="6:7" x14ac:dyDescent="0.35">
      <c r="F889" s="26" t="s">
        <v>992</v>
      </c>
      <c r="G889" s="27"/>
    </row>
    <row r="890" spans="6:7" x14ac:dyDescent="0.35">
      <c r="F890" s="26" t="s">
        <v>993</v>
      </c>
      <c r="G890" s="27"/>
    </row>
    <row r="891" spans="6:7" x14ac:dyDescent="0.35">
      <c r="F891" s="26" t="s">
        <v>994</v>
      </c>
      <c r="G891" s="27"/>
    </row>
    <row r="892" spans="6:7" x14ac:dyDescent="0.35">
      <c r="F892" s="26" t="s">
        <v>995</v>
      </c>
      <c r="G892" s="27"/>
    </row>
    <row r="893" spans="6:7" x14ac:dyDescent="0.35">
      <c r="F893" s="26" t="s">
        <v>996</v>
      </c>
      <c r="G893" s="27"/>
    </row>
    <row r="894" spans="6:7" x14ac:dyDescent="0.35">
      <c r="F894" s="26" t="s">
        <v>997</v>
      </c>
      <c r="G894" s="27"/>
    </row>
    <row r="895" spans="6:7" x14ac:dyDescent="0.35">
      <c r="F895" s="26" t="s">
        <v>998</v>
      </c>
      <c r="G895" s="27"/>
    </row>
    <row r="896" spans="6:7" x14ac:dyDescent="0.35">
      <c r="F896" s="26" t="s">
        <v>999</v>
      </c>
      <c r="G896" s="27"/>
    </row>
    <row r="897" spans="6:7" x14ac:dyDescent="0.35">
      <c r="F897" s="26" t="s">
        <v>1000</v>
      </c>
      <c r="G897" s="27"/>
    </row>
    <row r="898" spans="6:7" x14ac:dyDescent="0.35">
      <c r="F898" s="26" t="s">
        <v>1001</v>
      </c>
      <c r="G898" s="27"/>
    </row>
    <row r="899" spans="6:7" x14ac:dyDescent="0.35">
      <c r="F899" s="26" t="s">
        <v>1002</v>
      </c>
      <c r="G899" s="27"/>
    </row>
    <row r="900" spans="6:7" x14ac:dyDescent="0.35">
      <c r="F900" s="26" t="s">
        <v>1003</v>
      </c>
      <c r="G900" s="27"/>
    </row>
    <row r="901" spans="6:7" x14ac:dyDescent="0.35">
      <c r="F901" s="26" t="s">
        <v>1004</v>
      </c>
      <c r="G901" s="27"/>
    </row>
    <row r="902" spans="6:7" x14ac:dyDescent="0.35">
      <c r="F902" s="26" t="s">
        <v>1005</v>
      </c>
      <c r="G902" s="27"/>
    </row>
    <row r="903" spans="6:7" x14ac:dyDescent="0.35">
      <c r="F903" s="26" t="s">
        <v>1006</v>
      </c>
      <c r="G903" s="27"/>
    </row>
    <row r="904" spans="6:7" x14ac:dyDescent="0.35">
      <c r="F904" s="26" t="s">
        <v>1007</v>
      </c>
      <c r="G904" s="27"/>
    </row>
    <row r="905" spans="6:7" x14ac:dyDescent="0.35">
      <c r="F905" s="26" t="s">
        <v>1008</v>
      </c>
      <c r="G905" s="27"/>
    </row>
    <row r="906" spans="6:7" x14ac:dyDescent="0.35">
      <c r="F906" s="26" t="s">
        <v>1009</v>
      </c>
      <c r="G906" s="27"/>
    </row>
    <row r="907" spans="6:7" x14ac:dyDescent="0.35">
      <c r="F907" s="26" t="s">
        <v>1010</v>
      </c>
      <c r="G907" s="27"/>
    </row>
    <row r="908" spans="6:7" x14ac:dyDescent="0.35">
      <c r="F908" s="26" t="s">
        <v>1011</v>
      </c>
      <c r="G908" s="27"/>
    </row>
    <row r="909" spans="6:7" x14ac:dyDescent="0.35">
      <c r="F909" s="26" t="s">
        <v>1012</v>
      </c>
      <c r="G909" s="27"/>
    </row>
    <row r="910" spans="6:7" x14ac:dyDescent="0.35">
      <c r="F910" s="26" t="s">
        <v>1013</v>
      </c>
      <c r="G910" s="27"/>
    </row>
    <row r="911" spans="6:7" x14ac:dyDescent="0.35">
      <c r="F911" s="26" t="s">
        <v>1014</v>
      </c>
      <c r="G911" s="27"/>
    </row>
    <row r="912" spans="6:7" x14ac:dyDescent="0.35">
      <c r="F912" s="26" t="s">
        <v>1015</v>
      </c>
      <c r="G912" s="27"/>
    </row>
    <row r="913" spans="6:7" x14ac:dyDescent="0.35">
      <c r="F913" s="26" t="s">
        <v>1016</v>
      </c>
      <c r="G913" s="27"/>
    </row>
    <row r="914" spans="6:7" x14ac:dyDescent="0.35">
      <c r="F914" s="26" t="s">
        <v>1017</v>
      </c>
      <c r="G914" s="27"/>
    </row>
    <row r="915" spans="6:7" x14ac:dyDescent="0.35">
      <c r="F915" s="26" t="s">
        <v>1018</v>
      </c>
      <c r="G915" s="27"/>
    </row>
    <row r="916" spans="6:7" x14ac:dyDescent="0.35">
      <c r="F916" s="26" t="s">
        <v>1019</v>
      </c>
      <c r="G916" s="27"/>
    </row>
    <row r="917" spans="6:7" x14ac:dyDescent="0.35">
      <c r="F917" s="26" t="s">
        <v>1020</v>
      </c>
      <c r="G917" s="27"/>
    </row>
    <row r="918" spans="6:7" x14ac:dyDescent="0.35">
      <c r="F918" s="26" t="s">
        <v>1021</v>
      </c>
      <c r="G918" s="27"/>
    </row>
    <row r="919" spans="6:7" x14ac:dyDescent="0.35">
      <c r="F919" s="26" t="s">
        <v>1022</v>
      </c>
      <c r="G919" s="27"/>
    </row>
    <row r="920" spans="6:7" x14ac:dyDescent="0.35">
      <c r="F920" s="26" t="s">
        <v>1023</v>
      </c>
      <c r="G920" s="27"/>
    </row>
    <row r="921" spans="6:7" x14ac:dyDescent="0.35">
      <c r="F921" s="26" t="s">
        <v>1024</v>
      </c>
      <c r="G921" s="27"/>
    </row>
    <row r="922" spans="6:7" x14ac:dyDescent="0.35">
      <c r="F922" s="26" t="s">
        <v>1025</v>
      </c>
      <c r="G922" s="27"/>
    </row>
    <row r="923" spans="6:7" x14ac:dyDescent="0.35">
      <c r="F923" s="26" t="s">
        <v>1026</v>
      </c>
      <c r="G923" s="27"/>
    </row>
    <row r="924" spans="6:7" x14ac:dyDescent="0.35">
      <c r="F924" s="26" t="s">
        <v>1027</v>
      </c>
      <c r="G924" s="27"/>
    </row>
    <row r="925" spans="6:7" x14ac:dyDescent="0.35">
      <c r="F925" s="26" t="s">
        <v>1028</v>
      </c>
      <c r="G925" s="27"/>
    </row>
    <row r="926" spans="6:7" x14ac:dyDescent="0.35">
      <c r="F926" s="26" t="s">
        <v>1029</v>
      </c>
      <c r="G926" s="27"/>
    </row>
    <row r="927" spans="6:7" x14ac:dyDescent="0.35">
      <c r="F927" s="26" t="s">
        <v>1030</v>
      </c>
      <c r="G927" s="27"/>
    </row>
    <row r="928" spans="6:7" x14ac:dyDescent="0.35">
      <c r="F928" s="26" t="s">
        <v>1031</v>
      </c>
      <c r="G928" s="27"/>
    </row>
    <row r="929" spans="6:7" x14ac:dyDescent="0.35">
      <c r="F929" s="26" t="s">
        <v>1032</v>
      </c>
      <c r="G929" s="27"/>
    </row>
    <row r="930" spans="6:7" x14ac:dyDescent="0.35">
      <c r="F930" s="26" t="s">
        <v>1033</v>
      </c>
      <c r="G930" s="27"/>
    </row>
    <row r="931" spans="6:7" x14ac:dyDescent="0.35">
      <c r="F931" s="26" t="s">
        <v>1034</v>
      </c>
      <c r="G931" s="27"/>
    </row>
    <row r="932" spans="6:7" x14ac:dyDescent="0.35">
      <c r="F932" s="26" t="s">
        <v>1035</v>
      </c>
      <c r="G932" s="27"/>
    </row>
    <row r="933" spans="6:7" x14ac:dyDescent="0.35">
      <c r="F933" s="26" t="s">
        <v>1036</v>
      </c>
      <c r="G933" s="27"/>
    </row>
    <row r="934" spans="6:7" x14ac:dyDescent="0.35">
      <c r="F934" s="26" t="s">
        <v>1037</v>
      </c>
      <c r="G934" s="27"/>
    </row>
    <row r="935" spans="6:7" x14ac:dyDescent="0.35">
      <c r="F935" s="26" t="s">
        <v>1038</v>
      </c>
      <c r="G935" s="27"/>
    </row>
    <row r="936" spans="6:7" x14ac:dyDescent="0.35">
      <c r="F936" s="26" t="s">
        <v>1039</v>
      </c>
      <c r="G936" s="27"/>
    </row>
    <row r="937" spans="6:7" x14ac:dyDescent="0.35">
      <c r="F937" s="26" t="s">
        <v>1040</v>
      </c>
      <c r="G937" s="27"/>
    </row>
    <row r="938" spans="6:7" x14ac:dyDescent="0.35">
      <c r="F938" s="26" t="s">
        <v>1041</v>
      </c>
      <c r="G938" s="27"/>
    </row>
    <row r="939" spans="6:7" x14ac:dyDescent="0.35">
      <c r="F939" s="26" t="s">
        <v>1042</v>
      </c>
      <c r="G939" s="27"/>
    </row>
    <row r="940" spans="6:7" x14ac:dyDescent="0.35">
      <c r="F940" s="26" t="s">
        <v>1043</v>
      </c>
      <c r="G940" s="27"/>
    </row>
    <row r="941" spans="6:7" x14ac:dyDescent="0.35">
      <c r="F941" s="26" t="s">
        <v>1044</v>
      </c>
      <c r="G941" s="27"/>
    </row>
    <row r="942" spans="6:7" x14ac:dyDescent="0.35">
      <c r="F942" s="26" t="s">
        <v>1045</v>
      </c>
      <c r="G942" s="27"/>
    </row>
    <row r="943" spans="6:7" x14ac:dyDescent="0.35">
      <c r="F943" s="26" t="s">
        <v>1046</v>
      </c>
      <c r="G943" s="27"/>
    </row>
    <row r="944" spans="6:7" x14ac:dyDescent="0.35">
      <c r="F944" s="26" t="s">
        <v>1047</v>
      </c>
      <c r="G944" s="27"/>
    </row>
    <row r="945" spans="6:7" x14ac:dyDescent="0.35">
      <c r="F945" s="26" t="s">
        <v>1048</v>
      </c>
      <c r="G945" s="27"/>
    </row>
    <row r="946" spans="6:7" x14ac:dyDescent="0.35">
      <c r="F946" s="26" t="s">
        <v>1049</v>
      </c>
      <c r="G946" s="27"/>
    </row>
    <row r="947" spans="6:7" x14ac:dyDescent="0.35">
      <c r="F947" s="26" t="s">
        <v>1050</v>
      </c>
      <c r="G947" s="27"/>
    </row>
    <row r="948" spans="6:7" x14ac:dyDescent="0.35">
      <c r="F948" s="26" t="s">
        <v>1051</v>
      </c>
      <c r="G948" s="27"/>
    </row>
    <row r="949" spans="6:7" x14ac:dyDescent="0.35">
      <c r="F949" s="26" t="s">
        <v>1052</v>
      </c>
      <c r="G949" s="27"/>
    </row>
    <row r="950" spans="6:7" x14ac:dyDescent="0.35">
      <c r="F950" s="26" t="s">
        <v>1053</v>
      </c>
      <c r="G950" s="27"/>
    </row>
    <row r="951" spans="6:7" x14ac:dyDescent="0.35">
      <c r="F951" s="26" t="s">
        <v>1054</v>
      </c>
      <c r="G951" s="27"/>
    </row>
    <row r="952" spans="6:7" x14ac:dyDescent="0.35">
      <c r="F952" s="26" t="s">
        <v>1055</v>
      </c>
      <c r="G952" s="27"/>
    </row>
    <row r="953" spans="6:7" x14ac:dyDescent="0.35">
      <c r="F953" s="26" t="s">
        <v>1056</v>
      </c>
      <c r="G953" s="27"/>
    </row>
    <row r="954" spans="6:7" x14ac:dyDescent="0.35">
      <c r="F954" s="26" t="s">
        <v>1057</v>
      </c>
      <c r="G954" s="27"/>
    </row>
    <row r="955" spans="6:7" x14ac:dyDescent="0.35">
      <c r="F955" s="26" t="s">
        <v>1058</v>
      </c>
      <c r="G955" s="27"/>
    </row>
    <row r="956" spans="6:7" x14ac:dyDescent="0.35">
      <c r="F956" s="26" t="s">
        <v>1059</v>
      </c>
      <c r="G956" s="27"/>
    </row>
    <row r="957" spans="6:7" x14ac:dyDescent="0.35">
      <c r="F957" s="26" t="s">
        <v>1060</v>
      </c>
      <c r="G957" s="27"/>
    </row>
    <row r="958" spans="6:7" x14ac:dyDescent="0.35">
      <c r="F958" s="26" t="s">
        <v>1061</v>
      </c>
      <c r="G958" s="27"/>
    </row>
    <row r="959" spans="6:7" x14ac:dyDescent="0.35">
      <c r="F959" s="26" t="s">
        <v>1062</v>
      </c>
      <c r="G959" s="27"/>
    </row>
    <row r="960" spans="6:7" x14ac:dyDescent="0.35">
      <c r="F960" s="26" t="s">
        <v>1063</v>
      </c>
      <c r="G960" s="27"/>
    </row>
    <row r="961" spans="6:7" x14ac:dyDescent="0.35">
      <c r="F961" s="26" t="s">
        <v>1064</v>
      </c>
      <c r="G961" s="27"/>
    </row>
    <row r="962" spans="6:7" x14ac:dyDescent="0.35">
      <c r="F962" s="26" t="s">
        <v>1065</v>
      </c>
      <c r="G962" s="27"/>
    </row>
    <row r="963" spans="6:7" x14ac:dyDescent="0.35">
      <c r="F963" s="26" t="s">
        <v>1066</v>
      </c>
      <c r="G963" s="27"/>
    </row>
    <row r="964" spans="6:7" x14ac:dyDescent="0.35">
      <c r="F964" s="26" t="s">
        <v>1067</v>
      </c>
      <c r="G964" s="27"/>
    </row>
    <row r="965" spans="6:7" x14ac:dyDescent="0.35">
      <c r="F965" s="26" t="s">
        <v>1068</v>
      </c>
      <c r="G965" s="27"/>
    </row>
    <row r="966" spans="6:7" x14ac:dyDescent="0.35">
      <c r="F966" s="26" t="s">
        <v>1069</v>
      </c>
      <c r="G966" s="27"/>
    </row>
    <row r="967" spans="6:7" x14ac:dyDescent="0.35">
      <c r="F967" s="26" t="s">
        <v>1070</v>
      </c>
      <c r="G967" s="27"/>
    </row>
    <row r="968" spans="6:7" x14ac:dyDescent="0.35">
      <c r="F968" s="26" t="s">
        <v>1071</v>
      </c>
      <c r="G968" s="27"/>
    </row>
    <row r="969" spans="6:7" x14ac:dyDescent="0.35">
      <c r="F969" s="26" t="s">
        <v>1072</v>
      </c>
      <c r="G969" s="27"/>
    </row>
    <row r="970" spans="6:7" x14ac:dyDescent="0.35">
      <c r="F970" s="26" t="s">
        <v>1073</v>
      </c>
      <c r="G970" s="27"/>
    </row>
    <row r="971" spans="6:7" x14ac:dyDescent="0.35">
      <c r="F971" s="26" t="s">
        <v>1074</v>
      </c>
      <c r="G971" s="27"/>
    </row>
    <row r="972" spans="6:7" x14ac:dyDescent="0.35">
      <c r="F972" s="26" t="s">
        <v>1075</v>
      </c>
      <c r="G972" s="27"/>
    </row>
    <row r="973" spans="6:7" x14ac:dyDescent="0.35">
      <c r="F973" s="26" t="s">
        <v>1076</v>
      </c>
      <c r="G973" s="27"/>
    </row>
    <row r="974" spans="6:7" x14ac:dyDescent="0.35">
      <c r="F974" s="26" t="s">
        <v>1077</v>
      </c>
      <c r="G974" s="27"/>
    </row>
    <row r="975" spans="6:7" x14ac:dyDescent="0.35">
      <c r="F975" s="26" t="s">
        <v>1078</v>
      </c>
      <c r="G975" s="27"/>
    </row>
    <row r="976" spans="6:7" x14ac:dyDescent="0.35">
      <c r="F976" s="26" t="s">
        <v>1079</v>
      </c>
      <c r="G976" s="27"/>
    </row>
    <row r="977" spans="6:7" x14ac:dyDescent="0.35">
      <c r="F977" s="26" t="s">
        <v>1080</v>
      </c>
      <c r="G977" s="27"/>
    </row>
    <row r="978" spans="6:7" x14ac:dyDescent="0.35">
      <c r="F978" s="26" t="s">
        <v>1081</v>
      </c>
      <c r="G978" s="27"/>
    </row>
    <row r="979" spans="6:7" x14ac:dyDescent="0.35">
      <c r="F979" s="26" t="s">
        <v>1082</v>
      </c>
      <c r="G979" s="27"/>
    </row>
    <row r="980" spans="6:7" x14ac:dyDescent="0.35">
      <c r="F980" s="26" t="s">
        <v>1083</v>
      </c>
      <c r="G980" s="27"/>
    </row>
    <row r="981" spans="6:7" x14ac:dyDescent="0.35">
      <c r="F981" s="26" t="s">
        <v>1084</v>
      </c>
      <c r="G981" s="27"/>
    </row>
    <row r="982" spans="6:7" x14ac:dyDescent="0.35">
      <c r="F982" s="26" t="s">
        <v>1085</v>
      </c>
      <c r="G982" s="27"/>
    </row>
    <row r="983" spans="6:7" x14ac:dyDescent="0.35">
      <c r="F983" s="26" t="s">
        <v>1086</v>
      </c>
      <c r="G983" s="27"/>
    </row>
    <row r="984" spans="6:7" x14ac:dyDescent="0.35">
      <c r="F984" s="26" t="s">
        <v>1087</v>
      </c>
      <c r="G984" s="27"/>
    </row>
    <row r="985" spans="6:7" x14ac:dyDescent="0.35">
      <c r="F985" s="26" t="s">
        <v>1088</v>
      </c>
      <c r="G985" s="27"/>
    </row>
    <row r="986" spans="6:7" x14ac:dyDescent="0.35">
      <c r="F986" s="26" t="s">
        <v>1089</v>
      </c>
      <c r="G986" s="27"/>
    </row>
    <row r="987" spans="6:7" x14ac:dyDescent="0.35">
      <c r="F987" s="26" t="s">
        <v>1090</v>
      </c>
      <c r="G987" s="27"/>
    </row>
    <row r="988" spans="6:7" x14ac:dyDescent="0.35">
      <c r="F988" s="26" t="s">
        <v>1091</v>
      </c>
      <c r="G988" s="27"/>
    </row>
    <row r="989" spans="6:7" x14ac:dyDescent="0.35">
      <c r="F989" s="26" t="s">
        <v>1092</v>
      </c>
      <c r="G989" s="27"/>
    </row>
    <row r="990" spans="6:7" x14ac:dyDescent="0.35">
      <c r="F990" s="26" t="s">
        <v>1093</v>
      </c>
      <c r="G990" s="27"/>
    </row>
    <row r="991" spans="6:7" x14ac:dyDescent="0.35">
      <c r="F991" s="26" t="s">
        <v>1094</v>
      </c>
      <c r="G991" s="27"/>
    </row>
    <row r="992" spans="6:7" x14ac:dyDescent="0.35">
      <c r="F992" s="26" t="s">
        <v>1095</v>
      </c>
      <c r="G992" s="27"/>
    </row>
    <row r="993" spans="6:7" x14ac:dyDescent="0.35">
      <c r="F993" s="26" t="s">
        <v>1096</v>
      </c>
      <c r="G993" s="27"/>
    </row>
    <row r="994" spans="6:7" x14ac:dyDescent="0.35">
      <c r="F994" s="26" t="s">
        <v>1097</v>
      </c>
      <c r="G994" s="27"/>
    </row>
    <row r="995" spans="6:7" x14ac:dyDescent="0.35">
      <c r="F995" s="26" t="s">
        <v>1098</v>
      </c>
      <c r="G995" s="27"/>
    </row>
    <row r="996" spans="6:7" x14ac:dyDescent="0.35">
      <c r="F996" s="26" t="s">
        <v>1099</v>
      </c>
      <c r="G996" s="27"/>
    </row>
    <row r="997" spans="6:7" x14ac:dyDescent="0.35">
      <c r="F997" s="26" t="s">
        <v>1100</v>
      </c>
      <c r="G997" s="27"/>
    </row>
    <row r="998" spans="6:7" x14ac:dyDescent="0.35">
      <c r="F998" s="26" t="s">
        <v>1101</v>
      </c>
      <c r="G998" s="27"/>
    </row>
    <row r="999" spans="6:7" x14ac:dyDescent="0.35">
      <c r="F999" s="26" t="s">
        <v>1102</v>
      </c>
      <c r="G999" s="27"/>
    </row>
    <row r="1000" spans="6:7" x14ac:dyDescent="0.35">
      <c r="F1000" s="26" t="s">
        <v>1103</v>
      </c>
      <c r="G1000" s="27"/>
    </row>
    <row r="1001" spans="6:7" x14ac:dyDescent="0.35">
      <c r="F1001" s="26" t="s">
        <v>1104</v>
      </c>
      <c r="G1001" s="27"/>
    </row>
    <row r="1002" spans="6:7" x14ac:dyDescent="0.35">
      <c r="F1002" s="26" t="s">
        <v>1105</v>
      </c>
      <c r="G1002" s="27"/>
    </row>
    <row r="1003" spans="6:7" x14ac:dyDescent="0.35">
      <c r="F1003" s="26" t="s">
        <v>1106</v>
      </c>
      <c r="G1003" s="27"/>
    </row>
    <row r="1004" spans="6:7" x14ac:dyDescent="0.35">
      <c r="F1004" s="26" t="s">
        <v>1107</v>
      </c>
      <c r="G1004" s="27"/>
    </row>
    <row r="1005" spans="6:7" x14ac:dyDescent="0.35">
      <c r="F1005" s="26" t="s">
        <v>1108</v>
      </c>
      <c r="G1005" s="27"/>
    </row>
    <row r="1006" spans="6:7" x14ac:dyDescent="0.35">
      <c r="F1006" s="26" t="s">
        <v>1109</v>
      </c>
      <c r="G1006" s="27"/>
    </row>
    <row r="1007" spans="6:7" x14ac:dyDescent="0.35">
      <c r="F1007" s="26" t="s">
        <v>1110</v>
      </c>
      <c r="G1007" s="27"/>
    </row>
    <row r="1008" spans="6:7" x14ac:dyDescent="0.35">
      <c r="F1008" s="26" t="s">
        <v>1111</v>
      </c>
      <c r="G1008" s="27"/>
    </row>
    <row r="1009" spans="6:7" x14ac:dyDescent="0.35">
      <c r="F1009" s="26" t="s">
        <v>1112</v>
      </c>
      <c r="G1009" s="27"/>
    </row>
    <row r="1010" spans="6:7" x14ac:dyDescent="0.35">
      <c r="F1010" s="26" t="s">
        <v>1113</v>
      </c>
      <c r="G1010" s="27"/>
    </row>
    <row r="1011" spans="6:7" x14ac:dyDescent="0.35">
      <c r="F1011" s="26" t="s">
        <v>1114</v>
      </c>
      <c r="G1011" s="27"/>
    </row>
    <row r="1012" spans="6:7" x14ac:dyDescent="0.35">
      <c r="F1012" s="26" t="s">
        <v>1115</v>
      </c>
      <c r="G1012" s="27"/>
    </row>
    <row r="1013" spans="6:7" x14ac:dyDescent="0.35">
      <c r="F1013" s="26" t="s">
        <v>1116</v>
      </c>
      <c r="G1013" s="27"/>
    </row>
    <row r="1014" spans="6:7" x14ac:dyDescent="0.35">
      <c r="F1014" s="26" t="s">
        <v>1117</v>
      </c>
      <c r="G1014" s="27"/>
    </row>
    <row r="1015" spans="6:7" x14ac:dyDescent="0.35">
      <c r="F1015" s="26" t="s">
        <v>1118</v>
      </c>
      <c r="G1015" s="27"/>
    </row>
    <row r="1016" spans="6:7" x14ac:dyDescent="0.35">
      <c r="F1016" s="26" t="s">
        <v>1119</v>
      </c>
      <c r="G1016" s="27"/>
    </row>
    <row r="1017" spans="6:7" x14ac:dyDescent="0.35">
      <c r="F1017" s="26" t="s">
        <v>1120</v>
      </c>
      <c r="G1017" s="27"/>
    </row>
    <row r="1018" spans="6:7" x14ac:dyDescent="0.35">
      <c r="F1018" s="26" t="s">
        <v>1121</v>
      </c>
      <c r="G1018" s="27"/>
    </row>
    <row r="1019" spans="6:7" x14ac:dyDescent="0.35">
      <c r="F1019" s="26" t="s">
        <v>1122</v>
      </c>
      <c r="G1019" s="27"/>
    </row>
    <row r="1020" spans="6:7" x14ac:dyDescent="0.35">
      <c r="F1020" s="26" t="s">
        <v>1123</v>
      </c>
      <c r="G1020" s="27"/>
    </row>
    <row r="1021" spans="6:7" x14ac:dyDescent="0.35">
      <c r="F1021" s="26" t="s">
        <v>1124</v>
      </c>
      <c r="G1021" s="27"/>
    </row>
    <row r="1022" spans="6:7" x14ac:dyDescent="0.35">
      <c r="F1022" s="26" t="s">
        <v>1125</v>
      </c>
      <c r="G1022" s="27"/>
    </row>
    <row r="1023" spans="6:7" x14ac:dyDescent="0.35">
      <c r="F1023" s="26" t="s">
        <v>1126</v>
      </c>
      <c r="G1023" s="27"/>
    </row>
    <row r="1024" spans="6:7" x14ac:dyDescent="0.35">
      <c r="F1024" s="26" t="s">
        <v>1127</v>
      </c>
      <c r="G1024" s="27"/>
    </row>
    <row r="1025" spans="6:7" x14ac:dyDescent="0.35">
      <c r="F1025" s="26" t="s">
        <v>1128</v>
      </c>
      <c r="G1025" s="27"/>
    </row>
    <row r="1026" spans="6:7" x14ac:dyDescent="0.35">
      <c r="F1026" s="26" t="s">
        <v>1129</v>
      </c>
      <c r="G1026" s="27"/>
    </row>
    <row r="1027" spans="6:7" x14ac:dyDescent="0.35">
      <c r="F1027" s="26" t="s">
        <v>1130</v>
      </c>
      <c r="G1027" s="27"/>
    </row>
    <row r="1028" spans="6:7" x14ac:dyDescent="0.35">
      <c r="F1028" s="26" t="s">
        <v>1131</v>
      </c>
      <c r="G1028" s="27"/>
    </row>
    <row r="1029" spans="6:7" x14ac:dyDescent="0.35">
      <c r="F1029" s="26" t="s">
        <v>1132</v>
      </c>
      <c r="G1029" s="27"/>
    </row>
    <row r="1030" spans="6:7" x14ac:dyDescent="0.35">
      <c r="F1030" s="26" t="s">
        <v>1133</v>
      </c>
      <c r="G1030" s="27"/>
    </row>
    <row r="1031" spans="6:7" x14ac:dyDescent="0.35">
      <c r="F1031" s="26" t="s">
        <v>1134</v>
      </c>
      <c r="G1031" s="27"/>
    </row>
    <row r="1032" spans="6:7" x14ac:dyDescent="0.35">
      <c r="F1032" s="26" t="s">
        <v>1135</v>
      </c>
      <c r="G1032" s="27"/>
    </row>
    <row r="1033" spans="6:7" x14ac:dyDescent="0.35">
      <c r="F1033" s="26" t="s">
        <v>1136</v>
      </c>
      <c r="G1033" s="27"/>
    </row>
    <row r="1034" spans="6:7" x14ac:dyDescent="0.35">
      <c r="F1034" s="26" t="s">
        <v>1137</v>
      </c>
      <c r="G1034" s="27"/>
    </row>
    <row r="1035" spans="6:7" x14ac:dyDescent="0.35">
      <c r="F1035" s="26" t="s">
        <v>1138</v>
      </c>
      <c r="G1035" s="27"/>
    </row>
    <row r="1036" spans="6:7" x14ac:dyDescent="0.35">
      <c r="F1036" s="26" t="s">
        <v>1139</v>
      </c>
      <c r="G1036" s="27"/>
    </row>
    <row r="1037" spans="6:7" x14ac:dyDescent="0.35">
      <c r="F1037" s="26" t="s">
        <v>1140</v>
      </c>
      <c r="G1037" s="27"/>
    </row>
    <row r="1038" spans="6:7" x14ac:dyDescent="0.35">
      <c r="F1038" s="26" t="s">
        <v>1141</v>
      </c>
      <c r="G1038" s="27"/>
    </row>
    <row r="1039" spans="6:7" x14ac:dyDescent="0.35">
      <c r="F1039" s="26" t="s">
        <v>1142</v>
      </c>
      <c r="G1039" s="27"/>
    </row>
    <row r="1040" spans="6:7" x14ac:dyDescent="0.35">
      <c r="F1040" s="26" t="s">
        <v>1143</v>
      </c>
      <c r="G1040" s="27"/>
    </row>
    <row r="1041" spans="6:7" x14ac:dyDescent="0.35">
      <c r="F1041" s="26" t="s">
        <v>1144</v>
      </c>
      <c r="G1041" s="27"/>
    </row>
    <row r="1042" spans="6:7" x14ac:dyDescent="0.35">
      <c r="F1042" s="26" t="s">
        <v>1145</v>
      </c>
      <c r="G1042" s="27"/>
    </row>
    <row r="1043" spans="6:7" x14ac:dyDescent="0.35">
      <c r="F1043" s="26" t="s">
        <v>1146</v>
      </c>
      <c r="G1043" s="27"/>
    </row>
    <row r="1044" spans="6:7" x14ac:dyDescent="0.35">
      <c r="F1044" s="26" t="s">
        <v>1147</v>
      </c>
      <c r="G1044" s="27"/>
    </row>
    <row r="1045" spans="6:7" x14ac:dyDescent="0.35">
      <c r="F1045" s="26" t="s">
        <v>1148</v>
      </c>
      <c r="G1045" s="27"/>
    </row>
    <row r="1046" spans="6:7" x14ac:dyDescent="0.35">
      <c r="F1046" s="26" t="s">
        <v>1149</v>
      </c>
      <c r="G1046" s="27"/>
    </row>
    <row r="1047" spans="6:7" x14ac:dyDescent="0.35">
      <c r="F1047" s="26" t="s">
        <v>1150</v>
      </c>
      <c r="G1047" s="27"/>
    </row>
    <row r="1048" spans="6:7" x14ac:dyDescent="0.35">
      <c r="F1048" s="26" t="s">
        <v>1151</v>
      </c>
      <c r="G1048" s="27"/>
    </row>
    <row r="1049" spans="6:7" x14ac:dyDescent="0.35">
      <c r="F1049" s="26" t="s">
        <v>1152</v>
      </c>
      <c r="G1049" s="27"/>
    </row>
    <row r="1050" spans="6:7" x14ac:dyDescent="0.35">
      <c r="F1050" s="26" t="s">
        <v>1153</v>
      </c>
      <c r="G1050" s="27"/>
    </row>
    <row r="1051" spans="6:7" x14ac:dyDescent="0.35">
      <c r="F1051" s="26" t="s">
        <v>1154</v>
      </c>
      <c r="G1051" s="27"/>
    </row>
    <row r="1052" spans="6:7" x14ac:dyDescent="0.35">
      <c r="F1052" s="26" t="s">
        <v>1155</v>
      </c>
      <c r="G1052" s="27"/>
    </row>
    <row r="1053" spans="6:7" x14ac:dyDescent="0.35">
      <c r="F1053" s="26" t="s">
        <v>1156</v>
      </c>
      <c r="G1053" s="27"/>
    </row>
    <row r="1054" spans="6:7" x14ac:dyDescent="0.35">
      <c r="F1054" s="26" t="s">
        <v>1157</v>
      </c>
      <c r="G1054" s="27"/>
    </row>
    <row r="1055" spans="6:7" x14ac:dyDescent="0.35">
      <c r="F1055" s="26" t="s">
        <v>1158</v>
      </c>
      <c r="G1055" s="27"/>
    </row>
    <row r="1056" spans="6:7" x14ac:dyDescent="0.35">
      <c r="F1056" s="26" t="s">
        <v>1159</v>
      </c>
      <c r="G1056" s="27"/>
    </row>
    <row r="1057" spans="6:7" x14ac:dyDescent="0.35">
      <c r="F1057" s="26" t="s">
        <v>1160</v>
      </c>
      <c r="G1057" s="27"/>
    </row>
    <row r="1058" spans="6:7" x14ac:dyDescent="0.35">
      <c r="F1058" s="26" t="s">
        <v>1161</v>
      </c>
      <c r="G1058" s="27"/>
    </row>
    <row r="1059" spans="6:7" x14ac:dyDescent="0.35">
      <c r="F1059" s="26" t="s">
        <v>1162</v>
      </c>
      <c r="G1059" s="27"/>
    </row>
    <row r="1060" spans="6:7" x14ac:dyDescent="0.35">
      <c r="F1060" s="26" t="s">
        <v>1163</v>
      </c>
      <c r="G1060" s="27"/>
    </row>
    <row r="1061" spans="6:7" x14ac:dyDescent="0.35">
      <c r="F1061" s="26" t="s">
        <v>1164</v>
      </c>
      <c r="G1061" s="27"/>
    </row>
    <row r="1062" spans="6:7" x14ac:dyDescent="0.35">
      <c r="F1062" s="26" t="s">
        <v>1165</v>
      </c>
      <c r="G1062" s="27"/>
    </row>
    <row r="1063" spans="6:7" x14ac:dyDescent="0.35">
      <c r="F1063" s="26" t="s">
        <v>1166</v>
      </c>
      <c r="G1063" s="27"/>
    </row>
    <row r="1064" spans="6:7" x14ac:dyDescent="0.35">
      <c r="F1064" s="26" t="s">
        <v>1167</v>
      </c>
      <c r="G1064" s="27"/>
    </row>
    <row r="1065" spans="6:7" x14ac:dyDescent="0.35">
      <c r="F1065" s="26" t="s">
        <v>1168</v>
      </c>
      <c r="G1065" s="27"/>
    </row>
    <row r="1066" spans="6:7" x14ac:dyDescent="0.35">
      <c r="F1066" s="26" t="s">
        <v>1169</v>
      </c>
      <c r="G1066" s="27"/>
    </row>
    <row r="1067" spans="6:7" x14ac:dyDescent="0.35">
      <c r="F1067" s="26" t="s">
        <v>1170</v>
      </c>
      <c r="G1067" s="27"/>
    </row>
    <row r="1068" spans="6:7" x14ac:dyDescent="0.35">
      <c r="F1068" s="26" t="s">
        <v>1171</v>
      </c>
      <c r="G1068" s="27"/>
    </row>
    <row r="1069" spans="6:7" x14ac:dyDescent="0.35">
      <c r="F1069" s="26" t="s">
        <v>1172</v>
      </c>
      <c r="G1069" s="27"/>
    </row>
    <row r="1070" spans="6:7" x14ac:dyDescent="0.35">
      <c r="F1070" s="26" t="s">
        <v>1173</v>
      </c>
      <c r="G1070" s="27"/>
    </row>
    <row r="1071" spans="6:7" x14ac:dyDescent="0.35">
      <c r="F1071" s="26" t="s">
        <v>1174</v>
      </c>
      <c r="G1071" s="27"/>
    </row>
    <row r="1072" spans="6:7" x14ac:dyDescent="0.35">
      <c r="F1072" s="26" t="s">
        <v>1175</v>
      </c>
      <c r="G1072" s="27"/>
    </row>
    <row r="1073" spans="6:7" x14ac:dyDescent="0.35">
      <c r="F1073" s="26" t="s">
        <v>1176</v>
      </c>
      <c r="G1073" s="27"/>
    </row>
    <row r="1074" spans="6:7" x14ac:dyDescent="0.35">
      <c r="F1074" s="26" t="s">
        <v>1177</v>
      </c>
      <c r="G1074" s="27"/>
    </row>
    <row r="1075" spans="6:7" x14ac:dyDescent="0.35">
      <c r="F1075" s="26" t="s">
        <v>1178</v>
      </c>
      <c r="G1075" s="27"/>
    </row>
    <row r="1076" spans="6:7" x14ac:dyDescent="0.35">
      <c r="F1076" s="26" t="s">
        <v>1179</v>
      </c>
      <c r="G1076" s="27"/>
    </row>
    <row r="1077" spans="6:7" x14ac:dyDescent="0.35">
      <c r="F1077" s="26" t="s">
        <v>1180</v>
      </c>
      <c r="G1077" s="27"/>
    </row>
    <row r="1078" spans="6:7" x14ac:dyDescent="0.35">
      <c r="F1078" s="26" t="s">
        <v>1181</v>
      </c>
      <c r="G1078" s="27"/>
    </row>
    <row r="1079" spans="6:7" x14ac:dyDescent="0.35">
      <c r="F1079" s="26" t="s">
        <v>1182</v>
      </c>
      <c r="G1079" s="27"/>
    </row>
    <row r="1080" spans="6:7" x14ac:dyDescent="0.35">
      <c r="F1080" s="26" t="s">
        <v>1183</v>
      </c>
      <c r="G1080" s="27"/>
    </row>
    <row r="1081" spans="6:7" x14ac:dyDescent="0.35">
      <c r="F1081" s="26" t="s">
        <v>1184</v>
      </c>
      <c r="G1081" s="27"/>
    </row>
    <row r="1082" spans="6:7" x14ac:dyDescent="0.35">
      <c r="F1082" s="26" t="s">
        <v>1185</v>
      </c>
      <c r="G1082" s="27"/>
    </row>
    <row r="1083" spans="6:7" x14ac:dyDescent="0.35">
      <c r="F1083" s="26" t="s">
        <v>1186</v>
      </c>
      <c r="G1083" s="27"/>
    </row>
    <row r="1084" spans="6:7" x14ac:dyDescent="0.35">
      <c r="F1084" s="26" t="s">
        <v>1187</v>
      </c>
      <c r="G1084" s="27"/>
    </row>
    <row r="1085" spans="6:7" x14ac:dyDescent="0.35">
      <c r="F1085" s="26" t="s">
        <v>1188</v>
      </c>
      <c r="G1085" s="27"/>
    </row>
    <row r="1086" spans="6:7" x14ac:dyDescent="0.35">
      <c r="F1086" s="26" t="s">
        <v>1189</v>
      </c>
      <c r="G1086" s="27"/>
    </row>
    <row r="1087" spans="6:7" x14ac:dyDescent="0.35">
      <c r="F1087" s="26" t="s">
        <v>1190</v>
      </c>
      <c r="G1087" s="27"/>
    </row>
    <row r="1088" spans="6:7" x14ac:dyDescent="0.35">
      <c r="F1088" s="26" t="s">
        <v>1191</v>
      </c>
      <c r="G1088" s="27"/>
    </row>
    <row r="1089" spans="6:7" x14ac:dyDescent="0.35">
      <c r="F1089" s="26" t="s">
        <v>1192</v>
      </c>
      <c r="G1089" s="27"/>
    </row>
    <row r="1090" spans="6:7" x14ac:dyDescent="0.35">
      <c r="F1090" s="26" t="s">
        <v>1193</v>
      </c>
      <c r="G1090" s="27"/>
    </row>
    <row r="1091" spans="6:7" x14ac:dyDescent="0.35">
      <c r="F1091" s="26" t="s">
        <v>1194</v>
      </c>
      <c r="G1091" s="27"/>
    </row>
    <row r="1092" spans="6:7" x14ac:dyDescent="0.35">
      <c r="F1092" s="26" t="s">
        <v>1195</v>
      </c>
      <c r="G1092" s="27"/>
    </row>
    <row r="1093" spans="6:7" x14ac:dyDescent="0.35">
      <c r="F1093" s="26" t="s">
        <v>1196</v>
      </c>
      <c r="G1093" s="27"/>
    </row>
    <row r="1094" spans="6:7" x14ac:dyDescent="0.35">
      <c r="F1094" s="26" t="s">
        <v>1197</v>
      </c>
      <c r="G1094" s="27"/>
    </row>
    <row r="1095" spans="6:7" x14ac:dyDescent="0.35">
      <c r="F1095" s="26" t="s">
        <v>1198</v>
      </c>
      <c r="G1095" s="27"/>
    </row>
    <row r="1096" spans="6:7" x14ac:dyDescent="0.35">
      <c r="F1096" s="26" t="s">
        <v>1199</v>
      </c>
      <c r="G1096" s="27"/>
    </row>
    <row r="1097" spans="6:7" x14ac:dyDescent="0.35">
      <c r="F1097" s="26" t="s">
        <v>1200</v>
      </c>
      <c r="G1097" s="27"/>
    </row>
    <row r="1098" spans="6:7" x14ac:dyDescent="0.35">
      <c r="F1098" s="26" t="s">
        <v>1201</v>
      </c>
      <c r="G1098" s="27"/>
    </row>
    <row r="1099" spans="6:7" x14ac:dyDescent="0.35">
      <c r="F1099" s="26" t="s">
        <v>1202</v>
      </c>
      <c r="G1099" s="27"/>
    </row>
    <row r="1100" spans="6:7" x14ac:dyDescent="0.35">
      <c r="F1100" s="26" t="s">
        <v>1203</v>
      </c>
      <c r="G1100" s="27"/>
    </row>
    <row r="1101" spans="6:7" x14ac:dyDescent="0.35">
      <c r="F1101" s="26" t="s">
        <v>1204</v>
      </c>
      <c r="G1101" s="27"/>
    </row>
    <row r="1102" spans="6:7" x14ac:dyDescent="0.35">
      <c r="F1102" s="26" t="s">
        <v>1205</v>
      </c>
      <c r="G1102" s="27"/>
    </row>
    <row r="1103" spans="6:7" x14ac:dyDescent="0.35">
      <c r="F1103" s="26" t="s">
        <v>1206</v>
      </c>
      <c r="G1103" s="27"/>
    </row>
    <row r="1104" spans="6:7" x14ac:dyDescent="0.35">
      <c r="F1104" s="26" t="s">
        <v>1207</v>
      </c>
      <c r="G1104" s="27"/>
    </row>
    <row r="1105" spans="6:7" x14ac:dyDescent="0.35">
      <c r="F1105" s="26" t="s">
        <v>1208</v>
      </c>
      <c r="G1105" s="27"/>
    </row>
    <row r="1106" spans="6:7" x14ac:dyDescent="0.35">
      <c r="F1106" s="26" t="s">
        <v>1209</v>
      </c>
      <c r="G1106" s="27"/>
    </row>
    <row r="1107" spans="6:7" x14ac:dyDescent="0.35">
      <c r="F1107" s="26" t="s">
        <v>1210</v>
      </c>
      <c r="G1107" s="27"/>
    </row>
    <row r="1108" spans="6:7" x14ac:dyDescent="0.35">
      <c r="F1108" s="26" t="s">
        <v>1211</v>
      </c>
      <c r="G1108" s="27"/>
    </row>
    <row r="1109" spans="6:7" x14ac:dyDescent="0.35">
      <c r="F1109" s="26" t="s">
        <v>1212</v>
      </c>
      <c r="G1109" s="27"/>
    </row>
    <row r="1110" spans="6:7" x14ac:dyDescent="0.35">
      <c r="F1110" s="26" t="s">
        <v>1213</v>
      </c>
      <c r="G1110" s="27"/>
    </row>
    <row r="1111" spans="6:7" x14ac:dyDescent="0.35">
      <c r="F1111" s="26" t="s">
        <v>1214</v>
      </c>
      <c r="G1111" s="27"/>
    </row>
    <row r="1112" spans="6:7" x14ac:dyDescent="0.35">
      <c r="F1112" s="26" t="s">
        <v>1215</v>
      </c>
      <c r="G1112" s="27"/>
    </row>
    <row r="1113" spans="6:7" x14ac:dyDescent="0.35">
      <c r="F1113" s="26" t="s">
        <v>1216</v>
      </c>
      <c r="G1113" s="27"/>
    </row>
    <row r="1114" spans="6:7" x14ac:dyDescent="0.35">
      <c r="F1114" s="26" t="s">
        <v>1217</v>
      </c>
      <c r="G1114" s="27"/>
    </row>
    <row r="1115" spans="6:7" x14ac:dyDescent="0.35">
      <c r="F1115" s="26" t="s">
        <v>1218</v>
      </c>
      <c r="G1115" s="27"/>
    </row>
    <row r="1116" spans="6:7" x14ac:dyDescent="0.35">
      <c r="F1116" s="26" t="s">
        <v>1219</v>
      </c>
      <c r="G1116" s="27"/>
    </row>
    <row r="1117" spans="6:7" x14ac:dyDescent="0.35">
      <c r="F1117" s="26" t="s">
        <v>1220</v>
      </c>
      <c r="G1117" s="27"/>
    </row>
    <row r="1118" spans="6:7" x14ac:dyDescent="0.35">
      <c r="F1118" s="26" t="s">
        <v>1221</v>
      </c>
      <c r="G1118" s="27"/>
    </row>
    <row r="1119" spans="6:7" x14ac:dyDescent="0.35">
      <c r="F1119" s="26" t="s">
        <v>1222</v>
      </c>
      <c r="G1119" s="27"/>
    </row>
    <row r="1120" spans="6:7" x14ac:dyDescent="0.35">
      <c r="F1120" s="26" t="s">
        <v>1223</v>
      </c>
      <c r="G1120" s="27"/>
    </row>
    <row r="1121" spans="6:7" x14ac:dyDescent="0.35">
      <c r="F1121" s="26" t="s">
        <v>1224</v>
      </c>
      <c r="G1121" s="27"/>
    </row>
    <row r="1122" spans="6:7" x14ac:dyDescent="0.35">
      <c r="F1122" s="26" t="s">
        <v>1225</v>
      </c>
      <c r="G1122" s="27"/>
    </row>
    <row r="1123" spans="6:7" x14ac:dyDescent="0.35">
      <c r="F1123" s="26" t="s">
        <v>1226</v>
      </c>
      <c r="G1123" s="27"/>
    </row>
    <row r="1124" spans="6:7" x14ac:dyDescent="0.35">
      <c r="F1124" s="26" t="s">
        <v>1227</v>
      </c>
      <c r="G1124" s="27"/>
    </row>
    <row r="1125" spans="6:7" x14ac:dyDescent="0.35">
      <c r="F1125" s="26" t="s">
        <v>1228</v>
      </c>
      <c r="G1125" s="27"/>
    </row>
    <row r="1126" spans="6:7" x14ac:dyDescent="0.35">
      <c r="F1126" s="26" t="s">
        <v>1229</v>
      </c>
      <c r="G1126" s="27"/>
    </row>
    <row r="1127" spans="6:7" x14ac:dyDescent="0.35">
      <c r="F1127" s="26" t="s">
        <v>1230</v>
      </c>
      <c r="G1127" s="27"/>
    </row>
    <row r="1128" spans="6:7" x14ac:dyDescent="0.35">
      <c r="F1128" s="26" t="s">
        <v>1231</v>
      </c>
      <c r="G1128" s="27"/>
    </row>
    <row r="1129" spans="6:7" x14ac:dyDescent="0.35">
      <c r="F1129" s="26" t="s">
        <v>1232</v>
      </c>
      <c r="G1129" s="27"/>
    </row>
    <row r="1130" spans="6:7" x14ac:dyDescent="0.35">
      <c r="F1130" s="26" t="s">
        <v>1233</v>
      </c>
      <c r="G1130" s="27"/>
    </row>
    <row r="1131" spans="6:7" x14ac:dyDescent="0.35">
      <c r="F1131" s="26" t="s">
        <v>1234</v>
      </c>
      <c r="G1131" s="27"/>
    </row>
    <row r="1132" spans="6:7" x14ac:dyDescent="0.35">
      <c r="F1132" s="26" t="s">
        <v>1235</v>
      </c>
      <c r="G1132" s="27"/>
    </row>
    <row r="1133" spans="6:7" x14ac:dyDescent="0.35">
      <c r="F1133" s="26" t="s">
        <v>1236</v>
      </c>
      <c r="G1133" s="27"/>
    </row>
    <row r="1134" spans="6:7" x14ac:dyDescent="0.35">
      <c r="F1134" s="26" t="s">
        <v>1237</v>
      </c>
      <c r="G1134" s="27"/>
    </row>
    <row r="1135" spans="6:7" x14ac:dyDescent="0.35">
      <c r="F1135" s="26" t="s">
        <v>1238</v>
      </c>
      <c r="G1135" s="27"/>
    </row>
    <row r="1136" spans="6:7" x14ac:dyDescent="0.35">
      <c r="F1136" s="26" t="s">
        <v>1239</v>
      </c>
      <c r="G1136" s="27"/>
    </row>
    <row r="1137" spans="6:7" x14ac:dyDescent="0.35">
      <c r="F1137" s="26" t="s">
        <v>1240</v>
      </c>
      <c r="G1137" s="27"/>
    </row>
    <row r="1138" spans="6:7" x14ac:dyDescent="0.35">
      <c r="F1138" s="26" t="s">
        <v>1241</v>
      </c>
      <c r="G1138" s="27"/>
    </row>
    <row r="1139" spans="6:7" x14ac:dyDescent="0.35">
      <c r="F1139" s="26" t="s">
        <v>1242</v>
      </c>
      <c r="G1139" s="27"/>
    </row>
    <row r="1140" spans="6:7" x14ac:dyDescent="0.35">
      <c r="F1140" s="26" t="s">
        <v>1243</v>
      </c>
      <c r="G1140" s="27"/>
    </row>
    <row r="1141" spans="6:7" x14ac:dyDescent="0.35">
      <c r="F1141" s="26" t="s">
        <v>1244</v>
      </c>
      <c r="G1141" s="27"/>
    </row>
    <row r="1142" spans="6:7" x14ac:dyDescent="0.35">
      <c r="F1142" s="26" t="s">
        <v>1245</v>
      </c>
      <c r="G1142" s="27"/>
    </row>
    <row r="1143" spans="6:7" x14ac:dyDescent="0.35">
      <c r="F1143" s="26" t="s">
        <v>1246</v>
      </c>
      <c r="G1143" s="27"/>
    </row>
    <row r="1144" spans="6:7" x14ac:dyDescent="0.35">
      <c r="F1144" s="26" t="s">
        <v>1247</v>
      </c>
      <c r="G1144" s="27"/>
    </row>
    <row r="1145" spans="6:7" x14ac:dyDescent="0.35">
      <c r="F1145" s="26" t="s">
        <v>1248</v>
      </c>
      <c r="G1145" s="27"/>
    </row>
    <row r="1146" spans="6:7" x14ac:dyDescent="0.35">
      <c r="F1146" s="26" t="s">
        <v>1249</v>
      </c>
      <c r="G1146" s="27"/>
    </row>
    <row r="1147" spans="6:7" x14ac:dyDescent="0.35">
      <c r="F1147" s="26" t="s">
        <v>1250</v>
      </c>
      <c r="G1147" s="27"/>
    </row>
    <row r="1148" spans="6:7" x14ac:dyDescent="0.35">
      <c r="F1148" s="26" t="s">
        <v>1250</v>
      </c>
      <c r="G1148" s="27"/>
    </row>
  </sheetData>
  <sortState ref="G4:G47">
    <sortCondition ref="G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287FBC6A4BE5429AFF47B89FF05CE4" ma:contentTypeVersion="11" ma:contentTypeDescription="Crea un document nou" ma:contentTypeScope="" ma:versionID="d0a84a1b8596ad11da8c0648f7bc9568">
  <xsd:schema xmlns:xsd="http://www.w3.org/2001/XMLSchema" xmlns:xs="http://www.w3.org/2001/XMLSchema" xmlns:p="http://schemas.microsoft.com/office/2006/metadata/properties" xmlns:ns3="1eecb35c-94e1-4437-b098-482f8815fc09" targetNamespace="http://schemas.microsoft.com/office/2006/metadata/properties" ma:root="true" ma:fieldsID="e4438433bcb976fcc149a3e358a3cd38" ns3:_="">
    <xsd:import namespace="1eecb35c-94e1-4437-b098-482f8815fc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ecb35c-94e1-4437-b098-482f8815fc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eecb35c-94e1-4437-b098-482f8815fc09" xsi:nil="true"/>
  </documentManagement>
</p:properties>
</file>

<file path=customXml/itemProps1.xml><?xml version="1.0" encoding="utf-8"?>
<ds:datastoreItem xmlns:ds="http://schemas.openxmlformats.org/officeDocument/2006/customXml" ds:itemID="{D2799FC6-93E7-4AC1-8AEE-2D2EB17C5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ecb35c-94e1-4437-b098-482f8815fc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43F90F-1ED6-4E63-8FC1-3CA418776B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2AE690-27F0-4C01-9356-98AAC46C0CB4}">
  <ds:schemaRefs>
    <ds:schemaRef ds:uri="http://schemas.microsoft.com/office/2006/documentManagement/types"/>
    <ds:schemaRef ds:uri="1eecb35c-94e1-4437-b098-482f8815fc09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4</vt:i4>
      </vt:variant>
    </vt:vector>
  </HeadingPairs>
  <TitlesOfParts>
    <vt:vector size="4" baseType="lpstr">
      <vt:lpstr>Instruccions</vt:lpstr>
      <vt:lpstr>1 - ENTITATS</vt:lpstr>
      <vt:lpstr>2 - CRONOGRAMA</vt:lpstr>
      <vt:lpstr>Desplegables</vt:lpstr>
    </vt:vector>
  </TitlesOfParts>
  <Manager/>
  <Company>CTTI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Pubill Requena, Cristina</dc:creator>
  <cp:keywords/>
  <dc:description/>
  <cp:lastModifiedBy>Pubill Requena, Cristina</cp:lastModifiedBy>
  <cp:revision/>
  <dcterms:created xsi:type="dcterms:W3CDTF">2024-04-23T08:54:59Z</dcterms:created>
  <dcterms:modified xsi:type="dcterms:W3CDTF">2025-05-13T12:45:36Z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0x0101005B287FBC6A4BE5429AFF47B89FF05CE4</vt:lpwstr>
  </property>
  <property fmtid="{D5CDD505-2E9C-101B-9397-08002B2CF9AE}" pid="3" name="MediaServiceImageTags">
    <vt:lpwstr/>
  </property>
</Properties>
</file>