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00" windowHeight="11160" activeTab="1"/>
  </bookViews>
  <sheets>
    <sheet name="IND. LLARG TERMINI SIOAS 2022" sheetId="5" r:id="rId1"/>
    <sheet name="INSTRUCCIONS" sheetId="1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3" i="5" l="1"/>
  <c r="O63" i="5"/>
  <c r="N63" i="5"/>
  <c r="M63" i="5"/>
  <c r="O62" i="5"/>
  <c r="N62" i="5"/>
  <c r="P62" i="5" s="1"/>
  <c r="M62" i="5"/>
  <c r="O61" i="5"/>
  <c r="N61" i="5"/>
  <c r="M61" i="5"/>
  <c r="P61" i="5" s="1"/>
  <c r="P54" i="5"/>
  <c r="O54" i="5"/>
  <c r="N54" i="5"/>
  <c r="M54" i="5"/>
  <c r="O53" i="5"/>
  <c r="N53" i="5"/>
  <c r="P53" i="5" s="1"/>
  <c r="M53" i="5"/>
  <c r="P52" i="5"/>
  <c r="O52" i="5"/>
  <c r="N52" i="5"/>
  <c r="M52" i="5"/>
  <c r="O45" i="5"/>
  <c r="P45" i="5" s="1"/>
  <c r="N45" i="5"/>
  <c r="M45" i="5"/>
  <c r="O44" i="5"/>
  <c r="N44" i="5"/>
  <c r="P44" i="5" s="1"/>
  <c r="M44" i="5"/>
  <c r="O43" i="5"/>
  <c r="N43" i="5"/>
  <c r="M43" i="5"/>
  <c r="P43" i="5" s="1"/>
  <c r="O36" i="5"/>
  <c r="P36" i="5" s="1"/>
  <c r="N36" i="5"/>
  <c r="M36" i="5"/>
  <c r="O35" i="5"/>
  <c r="N35" i="5"/>
  <c r="P35" i="5" s="1"/>
  <c r="M35" i="5"/>
  <c r="O34" i="5"/>
  <c r="N34" i="5"/>
  <c r="M34" i="5"/>
  <c r="P34" i="5" s="1"/>
  <c r="O27" i="5"/>
  <c r="P27" i="5" s="1"/>
  <c r="N27" i="5"/>
  <c r="M27" i="5"/>
  <c r="O26" i="5"/>
  <c r="N26" i="5"/>
  <c r="P26" i="5" s="1"/>
  <c r="M26" i="5"/>
  <c r="O25" i="5"/>
  <c r="N25" i="5"/>
  <c r="M25" i="5"/>
  <c r="P25" i="5" s="1"/>
  <c r="P18" i="5"/>
  <c r="O18" i="5"/>
  <c r="N18" i="5"/>
  <c r="M18" i="5"/>
  <c r="O17" i="5"/>
  <c r="N17" i="5"/>
  <c r="P17" i="5" s="1"/>
  <c r="M17" i="5"/>
  <c r="P16" i="5"/>
  <c r="O16" i="5"/>
  <c r="N16" i="5"/>
  <c r="M16" i="5"/>
  <c r="P9" i="5"/>
  <c r="N8" i="5"/>
  <c r="P8" i="5" s="1"/>
  <c r="M7" i="5"/>
  <c r="P7" i="5" s="1"/>
  <c r="M8" i="5"/>
  <c r="O9" i="5"/>
  <c r="N9" i="5"/>
  <c r="O8" i="5"/>
  <c r="O7" i="5"/>
  <c r="N7" i="5"/>
  <c r="M9" i="5"/>
  <c r="P56" i="5" l="1"/>
  <c r="P55" i="5" s="1"/>
  <c r="P65" i="5"/>
  <c r="P64" i="5" s="1"/>
  <c r="P47" i="5"/>
  <c r="P46" i="5" s="1"/>
  <c r="P38" i="5"/>
  <c r="P37" i="5" s="1"/>
  <c r="P29" i="5"/>
  <c r="P28" i="5" s="1"/>
  <c r="P20" i="5" l="1"/>
  <c r="P19" i="5" s="1"/>
  <c r="P11" i="5"/>
  <c r="P10" i="5" s="1"/>
</calcChain>
</file>

<file path=xl/sharedStrings.xml><?xml version="1.0" encoding="utf-8"?>
<sst xmlns="http://schemas.openxmlformats.org/spreadsheetml/2006/main" count="203" uniqueCount="32">
  <si>
    <t>DADES ENTITAT</t>
  </si>
  <si>
    <t>Nom entitat sol·licitant / Raó social</t>
  </si>
  <si>
    <t>1r PUNT D'ACTUACIÓ</t>
  </si>
  <si>
    <t>2n PUNT D'ACTUACIÓ</t>
  </si>
  <si>
    <t>3r PUNT D'ACTUACIÓ</t>
  </si>
  <si>
    <t>Serveis integrals d'orientació, acompanyament i import a la inserció de  les  persones  amb discapacitat o trastorns de la salut mental (SIOAS)</t>
  </si>
  <si>
    <t>Masculí</t>
  </si>
  <si>
    <t>Femení</t>
  </si>
  <si>
    <t>No binari</t>
  </si>
  <si>
    <t>GÈNERE</t>
  </si>
  <si>
    <r>
      <t xml:space="preserve">POBLACIÓ del PUNT ACTUACIÓ
</t>
    </r>
    <r>
      <rPr>
        <sz val="11"/>
        <color rgb="FF0000FF"/>
        <rFont val="Arial"/>
        <family val="2"/>
      </rPr>
      <t>(indiqueu el nom tal com apareix a la Resolució d'atorgament)</t>
    </r>
  </si>
  <si>
    <r>
      <t xml:space="preserve">Núm. Expedient SIOA
</t>
    </r>
    <r>
      <rPr>
        <sz val="11"/>
        <color rgb="FF0000FF"/>
        <rFont val="Arial"/>
        <family val="2"/>
      </rPr>
      <t>(d'acord a l'estructura de STC012/22/0000XX)</t>
    </r>
  </si>
  <si>
    <t>Nombre de Persones Participants Ateses</t>
  </si>
  <si>
    <t>INDICADORS</t>
  </si>
  <si>
    <t>Nombre de punts d'actuació</t>
  </si>
  <si>
    <t>4t PUNT D'ACTUACIÓ</t>
  </si>
  <si>
    <t>5è PUNT D'ACTUACIÓ</t>
  </si>
  <si>
    <t>6è PUNT D'ACTUACIÓ</t>
  </si>
  <si>
    <t>7è PUNT D'ACTUACIÓ</t>
  </si>
  <si>
    <t xml:space="preserve">Criteris que s'han de seguir en el registre de las dades </t>
  </si>
  <si>
    <t>Termini de presentació</t>
  </si>
  <si>
    <t xml:space="preserve">Fins a 10 dies hàbils a comptar a partir dels sis mesos de la finalització de l'execució del Servei. </t>
  </si>
  <si>
    <t>Indicadors de RESULTATS de LLARG TERMINI SIOAS 2022</t>
  </si>
  <si>
    <r>
      <t xml:space="preserve">Els "Indicadors de resultats de llarg termini" han de reflectir </t>
    </r>
    <r>
      <rPr>
        <b/>
        <sz val="10"/>
        <rFont val="Arial"/>
        <family val="2"/>
      </rPr>
      <t>la situació de les persones</t>
    </r>
    <r>
      <rPr>
        <sz val="10"/>
        <rFont val="Arial"/>
        <family val="2"/>
      </rPr>
      <t xml:space="preserve"> participants just </t>
    </r>
    <r>
      <rPr>
        <b/>
        <sz val="10"/>
        <rFont val="Arial"/>
        <family val="2"/>
      </rPr>
      <t>sis mesos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després de finalitzar la seva participació al Servei.
</t>
    </r>
    <r>
      <rPr>
        <sz val="10"/>
        <rFont val="Arial"/>
        <family val="2"/>
      </rPr>
      <t xml:space="preserve">1. Es comptabilitzaren com a "persones que han obtingut una ocupació" </t>
    </r>
    <r>
      <rPr>
        <sz val="10"/>
        <color rgb="FF0000FF"/>
        <rFont val="Arial"/>
        <family val="2"/>
      </rPr>
      <t>aquelles persones que han obtingut una ocupació durant els sis mesos posteriors a la finalització del Servei</t>
    </r>
    <r>
      <rPr>
        <sz val="10"/>
        <rFont val="Arial"/>
        <family val="2"/>
      </rPr>
      <t xml:space="preserve">. </t>
    </r>
    <r>
      <rPr>
        <sz val="10"/>
        <color rgb="FFFF0000"/>
        <rFont val="Arial"/>
        <family val="2"/>
      </rPr>
      <t xml:space="preserve">No </t>
    </r>
    <r>
      <rPr>
        <sz val="10"/>
        <rFont val="Arial"/>
        <family val="2"/>
      </rPr>
      <t>es comptabilitazaran</t>
    </r>
    <r>
      <rPr>
        <sz val="10"/>
        <color rgb="FFFF0000"/>
        <rFont val="Arial"/>
        <family val="2"/>
      </rPr>
      <t xml:space="preserve"> les insercions ja reflectides als indicadors de resultats immediats</t>
    </r>
    <r>
      <rPr>
        <sz val="10"/>
        <rFont val="Arial"/>
        <family val="2"/>
      </rPr>
      <t xml:space="preserve">. 
2. Els indicadors </t>
    </r>
    <r>
      <rPr>
        <b/>
        <sz val="10"/>
        <rFont val="Arial"/>
        <family val="2"/>
      </rPr>
      <t>mesuren les millores</t>
    </r>
    <r>
      <rPr>
        <sz val="10"/>
        <rFont val="Arial"/>
        <family val="2"/>
      </rPr>
      <t xml:space="preserve"> que s'han produït arrel de la participació de la persona al Servei, per tant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una persona </t>
    </r>
    <r>
      <rPr>
        <sz val="10"/>
        <color rgb="FF0000FF"/>
        <rFont val="Arial"/>
        <family val="2"/>
      </rPr>
      <t>ja estava ocupada quan s'incorpora al programa</t>
    </r>
    <r>
      <rPr>
        <sz val="10"/>
        <rFont val="Arial"/>
        <family val="2"/>
      </rPr>
      <t xml:space="preserve"> (és a dir que han entrat en situació TAS o millora de feina) </t>
    </r>
    <r>
      <rPr>
        <sz val="10"/>
        <color rgb="FFFF0000"/>
        <rFont val="Arial"/>
        <family val="2"/>
      </rPr>
      <t>no es podrà informar que "ha obtingut una ocupació"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tret que s'hagi produït un NOU contracte de treball.</t>
    </r>
    <r>
      <rPr>
        <sz val="10"/>
        <rFont val="Arial"/>
        <family val="2"/>
      </rPr>
      <t xml:space="preserve">
3. Si una persona el dia de la seva incorporació al Servei estava treballant es considerarà que ha</t>
    </r>
    <r>
      <rPr>
        <b/>
        <sz val="10"/>
        <rFont val="Arial"/>
        <family val="2"/>
      </rPr>
      <t xml:space="preserve"> millorat la seva situació laboral</t>
    </r>
    <r>
      <rPr>
        <sz val="10"/>
        <rFont val="Arial"/>
        <family val="2"/>
      </rPr>
      <t xml:space="preserve"> en relació a la que tenia en el moment d'incorporar-se al Servei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6 mesos desprès de la seva participació es troba en alguna de les situacions següents: </t>
    </r>
    <r>
      <rPr>
        <b/>
        <sz val="10"/>
        <color rgb="FF0000FF"/>
        <rFont val="Arial"/>
        <family val="2"/>
      </rPr>
      <t>a)</t>
    </r>
    <r>
      <rPr>
        <sz val="10"/>
        <rFont val="Arial"/>
        <family val="2"/>
      </rPr>
      <t xml:space="preserve"> ha començat en una nova feina que requereix majors competències, habilitats o qualificacions, o comporta més responsabilitats; </t>
    </r>
    <r>
      <rPr>
        <b/>
        <sz val="10"/>
        <color rgb="FF0000FF"/>
        <rFont val="Arial"/>
        <family val="2"/>
      </rPr>
      <t>b)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estat promocionada a la feina anterior; </t>
    </r>
    <r>
      <rPr>
        <b/>
        <sz val="10"/>
        <color rgb="FF0000FF"/>
        <rFont val="Arial"/>
        <family val="2"/>
      </rPr>
      <t>c)</t>
    </r>
    <r>
      <rPr>
        <sz val="10"/>
        <rFont val="Arial"/>
        <family val="2"/>
      </rPr>
      <t xml:space="preserve"> ha passat d'una ocupació precaria a una estable o</t>
    </r>
    <r>
      <rPr>
        <sz val="10"/>
        <color rgb="FF0000FF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d)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passat d'una feina a temps parcial a una jornada completa. 
4. Si una persona tenia 54 anys en el moment que es va incorporar al programa i sis mesos després de la finalització ja en té 55, a efectes dels indicadors es considerarà que té 54 anys. </t>
    </r>
  </si>
  <si>
    <t>Si teniu qualsevol dubte en relació a com omplir aquests indicadors podeu adreçar-vos a la bústia: sioasdiversitat.tsf@gencat.cat fent constar a "Assumpte" que es tracta d'un dubte sobre els indicadors de resultats de llarg termini.</t>
  </si>
  <si>
    <t>Persones que han obtingut una feina, inclosos els que treballen per compte propi, en els sis mesos següents a la seva participació</t>
  </si>
  <si>
    <t>Persones que han millorat la seva situació en el mercat de treball en els sis mesos següents a la seva participació</t>
  </si>
  <si>
    <t>Homes</t>
  </si>
  <si>
    <t>Dones</t>
  </si>
  <si>
    <t>TOTALS PER GÈNERE</t>
  </si>
  <si>
    <t>Totals per gènere</t>
  </si>
  <si>
    <t>TOTAL PERSONES PARTICIPANTS ATESES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</si>
</sst>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b/>
      <sz val="22"/>
      <color rgb="FFA5002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sz val="11"/>
      <color rgb="FF0000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14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/>
      <protection hidden="1"/>
    </xf>
    <xf numFmtId="0" fontId="4" fillId="6" borderId="0" xfId="0" applyFont="1" applyFill="1" applyBorder="1" applyAlignment="1" applyProtection="1">
      <alignment vertical="center"/>
      <protection hidden="1"/>
    </xf>
    <xf numFmtId="0" fontId="4" fillId="6" borderId="0" xfId="0" applyFont="1" applyFill="1" applyBorder="1" applyAlignment="1" applyProtection="1">
      <alignment vertical="center" wrapText="1"/>
      <protection hidden="1"/>
    </xf>
    <xf numFmtId="1" fontId="4" fillId="6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14" fontId="4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2" borderId="2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9" fillId="3" borderId="2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 textRotation="90" wrapText="1"/>
      <protection hidden="1"/>
    </xf>
    <xf numFmtId="0" fontId="6" fillId="0" borderId="0" xfId="0" applyFont="1" applyFill="1" applyBorder="1" applyAlignment="1" applyProtection="1">
      <alignment horizontal="center" vertical="center" textRotation="90" wrapText="1"/>
      <protection hidden="1"/>
    </xf>
    <xf numFmtId="0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1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textRotation="90" wrapText="1"/>
      <protection hidden="1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10" fillId="11" borderId="12" xfId="0" applyFont="1" applyFill="1" applyBorder="1" applyAlignment="1" applyProtection="1">
      <alignment horizontal="center" vertical="center" wrapText="1"/>
      <protection hidden="1"/>
    </xf>
    <xf numFmtId="1" fontId="3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8" borderId="0" xfId="1" applyFont="1" applyFill="1" applyBorder="1" applyAlignment="1" applyProtection="1">
      <alignment horizontal="left" vertical="center"/>
      <protection hidden="1"/>
    </xf>
    <xf numFmtId="1" fontId="13" fillId="8" borderId="10" xfId="0" applyNumberFormat="1" applyFont="1" applyFill="1" applyBorder="1" applyAlignment="1" applyProtection="1">
      <alignment horizontal="left" vertical="center"/>
      <protection hidden="1"/>
    </xf>
    <xf numFmtId="1" fontId="3" fillId="8" borderId="0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0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4" xfId="0" applyFont="1" applyFill="1" applyBorder="1" applyAlignment="1" applyProtection="1">
      <alignment horizontal="left" vertical="center"/>
      <protection hidden="1"/>
    </xf>
    <xf numFmtId="0" fontId="4" fillId="3" borderId="3" xfId="0" applyNumberFormat="1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horizontal="center"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 wrapText="1"/>
      <protection hidden="1"/>
    </xf>
    <xf numFmtId="1" fontId="4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1" fontId="13" fillId="8" borderId="0" xfId="0" applyNumberFormat="1" applyFont="1" applyFill="1" applyBorder="1" applyAlignment="1" applyProtection="1">
      <alignment horizontal="left" vertical="center"/>
      <protection hidden="1"/>
    </xf>
    <xf numFmtId="1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10" borderId="13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27" xfId="0" applyNumberFormat="1" applyFont="1" applyFill="1" applyBorder="1" applyAlignment="1" applyProtection="1">
      <alignment horizontal="center" vertical="center" wrapText="1"/>
      <protection hidden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5" borderId="24" xfId="0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 applyAlignment="1">
      <alignment horizontal="left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1" fontId="4" fillId="0" borderId="29" xfId="0" applyNumberFormat="1" applyFont="1" applyFill="1" applyBorder="1" applyAlignment="1" applyProtection="1">
      <alignment horizontal="center" vertical="center" wrapText="1"/>
      <protection locked="0"/>
    </xf>
    <xf numFmtId="1" fontId="13" fillId="8" borderId="16" xfId="0" applyNumberFormat="1" applyFont="1" applyFill="1" applyBorder="1" applyAlignment="1" applyProtection="1">
      <alignment horizontal="left" vertical="center"/>
      <protection hidden="1"/>
    </xf>
    <xf numFmtId="1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3" xfId="0" applyNumberFormat="1" applyFont="1" applyFill="1" applyBorder="1" applyAlignment="1" applyProtection="1">
      <alignment horizontal="center" vertical="center" wrapText="1"/>
      <protection locked="0"/>
    </xf>
    <xf numFmtId="1" fontId="13" fillId="8" borderId="15" xfId="0" applyNumberFormat="1" applyFont="1" applyFill="1" applyBorder="1" applyAlignment="1" applyProtection="1">
      <alignment horizontal="left" vertical="center"/>
      <protection hidden="1"/>
    </xf>
    <xf numFmtId="1" fontId="4" fillId="0" borderId="3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6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25" xfId="1" applyFont="1" applyFill="1" applyBorder="1" applyAlignment="1" applyProtection="1">
      <alignment horizontal="center" vertical="center"/>
      <protection hidden="1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3" fillId="7" borderId="7" xfId="0" applyFont="1" applyFill="1" applyBorder="1" applyAlignment="1" applyProtection="1">
      <alignment horizontal="center" vertical="center"/>
      <protection hidden="1"/>
    </xf>
    <xf numFmtId="1" fontId="4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10" fillId="11" borderId="10" xfId="0" applyFont="1" applyFill="1" applyBorder="1" applyAlignment="1" applyProtection="1">
      <alignment horizontal="center" vertical="center" wrapText="1"/>
      <protection hidden="1"/>
    </xf>
    <xf numFmtId="0" fontId="21" fillId="8" borderId="13" xfId="1" applyFont="1" applyFill="1" applyBorder="1" applyAlignment="1" applyProtection="1">
      <alignment horizontal="left" vertical="center"/>
      <protection hidden="1"/>
    </xf>
    <xf numFmtId="0" fontId="6" fillId="13" borderId="11" xfId="0" applyFont="1" applyFill="1" applyBorder="1" applyAlignment="1" applyProtection="1">
      <alignment horizontal="left" vertical="center" wrapText="1"/>
      <protection hidden="1"/>
    </xf>
    <xf numFmtId="0" fontId="6" fillId="9" borderId="39" xfId="1" applyFont="1" applyFill="1" applyBorder="1" applyAlignment="1" applyProtection="1">
      <alignment horizontal="left" vertical="center"/>
      <protection hidden="1"/>
    </xf>
    <xf numFmtId="0" fontId="3" fillId="10" borderId="24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vertical="center"/>
      <protection hidden="1"/>
    </xf>
    <xf numFmtId="1" fontId="4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41" xfId="0" applyNumberFormat="1" applyFont="1" applyFill="1" applyBorder="1" applyAlignment="1" applyProtection="1">
      <alignment horizontal="center" vertical="center" wrapText="1"/>
      <protection locked="0"/>
    </xf>
    <xf numFmtId="1" fontId="3" fillId="10" borderId="24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28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4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6" fillId="13" borderId="0" xfId="0" applyFont="1" applyFill="1" applyBorder="1" applyAlignment="1" applyProtection="1">
      <alignment horizontal="center" vertical="center" wrapText="1"/>
      <protection hidden="1"/>
    </xf>
    <xf numFmtId="0" fontId="6" fillId="9" borderId="43" xfId="1" applyFont="1" applyFill="1" applyBorder="1" applyAlignment="1" applyProtection="1">
      <alignment horizontal="center" vertical="center"/>
      <protection hidden="1"/>
    </xf>
    <xf numFmtId="1" fontId="3" fillId="8" borderId="16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0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8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9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4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5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44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45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25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0000FF"/>
      <color rgb="FFDEDEDE"/>
      <color rgb="FFA4D76B"/>
      <color rgb="FFBEE296"/>
      <color rgb="FFB4DE86"/>
      <color rgb="FFF395A9"/>
      <color rgb="FFEF7992"/>
      <color rgb="FFED6582"/>
      <color rgb="FFF38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:AD65"/>
  <sheetViews>
    <sheetView showGridLines="0" showRowColHeaders="0" showRuler="0" topLeftCell="A31" zoomScale="38" zoomScaleNormal="38" zoomScaleSheetLayoutView="30" zoomScalePageLayoutView="77" workbookViewId="0">
      <selection activeCell="B5" sqref="B5"/>
    </sheetView>
  </sheetViews>
  <sheetFormatPr defaultColWidth="9.17578125" defaultRowHeight="13.7" x14ac:dyDescent="0.5"/>
  <cols>
    <col min="1" max="1" width="18.17578125" style="4" customWidth="1"/>
    <col min="2" max="2" width="25.234375" style="4" customWidth="1"/>
    <col min="3" max="3" width="76.9375" style="4" customWidth="1"/>
    <col min="4" max="4" width="42.46875" style="4" customWidth="1"/>
    <col min="5" max="5" width="18.46875" style="4" customWidth="1"/>
    <col min="6" max="6" width="12.5859375" style="4" customWidth="1"/>
    <col min="7" max="9" width="22.5859375" style="4" customWidth="1"/>
    <col min="10" max="12" width="23.234375" style="4" customWidth="1"/>
    <col min="13" max="15" width="15.8203125" style="4" customWidth="1"/>
    <col min="16" max="16" width="17.5859375" style="18" customWidth="1"/>
    <col min="17" max="17" width="9.234375" style="15" bestFit="1" customWidth="1"/>
    <col min="18" max="19" width="9.17578125" style="15"/>
    <col min="20" max="20" width="9.8203125" style="15" customWidth="1"/>
    <col min="21" max="21" width="58.703125" style="16" customWidth="1"/>
    <col min="22" max="22" width="10.52734375" style="19" bestFit="1" customWidth="1"/>
    <col min="23" max="30" width="9.17578125" style="15"/>
    <col min="31" max="16384" width="9.17578125" style="4"/>
  </cols>
  <sheetData>
    <row r="1" spans="1:28" ht="45" customHeight="1" x14ac:dyDescent="0.5">
      <c r="A1" s="17" t="s">
        <v>5</v>
      </c>
    </row>
    <row r="2" spans="1:28" ht="57" customHeight="1" x14ac:dyDescent="0.5">
      <c r="A2" s="20" t="s">
        <v>22</v>
      </c>
      <c r="G2" s="17"/>
      <c r="H2" s="17"/>
      <c r="I2" s="17"/>
    </row>
    <row r="3" spans="1:28" ht="47" customHeight="1" thickBot="1" x14ac:dyDescent="0.9">
      <c r="A3" s="5" t="s">
        <v>2</v>
      </c>
    </row>
    <row r="4" spans="1:28" ht="20.350000000000001" thickBot="1" x14ac:dyDescent="0.55000000000000004">
      <c r="A4" s="21" t="s">
        <v>0</v>
      </c>
      <c r="B4" s="22"/>
      <c r="C4" s="22"/>
      <c r="D4" s="22"/>
      <c r="E4" s="22"/>
      <c r="F4" s="23" t="s">
        <v>13</v>
      </c>
      <c r="G4" s="32"/>
      <c r="H4" s="32"/>
      <c r="I4" s="32"/>
      <c r="J4" s="24"/>
      <c r="K4" s="24"/>
      <c r="L4" s="24"/>
      <c r="M4" s="81"/>
      <c r="N4" s="81"/>
      <c r="O4" s="81"/>
      <c r="P4" s="41"/>
    </row>
    <row r="5" spans="1:28" ht="136.5" customHeight="1" thickBot="1" x14ac:dyDescent="0.55000000000000004">
      <c r="A5" s="6" t="s">
        <v>14</v>
      </c>
      <c r="B5" s="7" t="s">
        <v>11</v>
      </c>
      <c r="C5" s="7" t="s">
        <v>1</v>
      </c>
      <c r="D5" s="7" t="s">
        <v>10</v>
      </c>
      <c r="E5" s="7" t="s">
        <v>12</v>
      </c>
      <c r="F5" s="33" t="s">
        <v>9</v>
      </c>
      <c r="G5" s="54" t="s">
        <v>25</v>
      </c>
      <c r="H5" s="61"/>
      <c r="I5" s="55"/>
      <c r="J5" s="54" t="s">
        <v>26</v>
      </c>
      <c r="K5" s="61"/>
      <c r="L5" s="61"/>
      <c r="M5" s="51" t="s">
        <v>30</v>
      </c>
      <c r="N5" s="99" t="s">
        <v>30</v>
      </c>
      <c r="O5" s="100" t="s">
        <v>30</v>
      </c>
      <c r="P5" s="80" t="s">
        <v>29</v>
      </c>
      <c r="Q5" s="25"/>
      <c r="R5" s="26"/>
      <c r="S5" s="26"/>
      <c r="T5" s="25"/>
      <c r="U5" s="8"/>
      <c r="V5" s="9"/>
      <c r="W5" s="8"/>
      <c r="X5" s="8"/>
      <c r="Y5" s="8"/>
      <c r="Z5" s="8"/>
      <c r="AA5" s="8"/>
      <c r="AB5" s="8"/>
    </row>
    <row r="6" spans="1:28" ht="27.5" customHeight="1" thickBot="1" x14ac:dyDescent="0.55000000000000004">
      <c r="A6" s="31"/>
      <c r="B6" s="27"/>
      <c r="C6" s="28"/>
      <c r="D6" s="28"/>
      <c r="E6" s="29"/>
      <c r="F6" s="76"/>
      <c r="G6" s="74" t="s">
        <v>27</v>
      </c>
      <c r="H6" s="73" t="s">
        <v>28</v>
      </c>
      <c r="I6" s="72" t="s">
        <v>8</v>
      </c>
      <c r="J6" s="74" t="s">
        <v>27</v>
      </c>
      <c r="K6" s="73" t="s">
        <v>28</v>
      </c>
      <c r="L6" s="72" t="s">
        <v>8</v>
      </c>
      <c r="M6" s="87" t="s">
        <v>27</v>
      </c>
      <c r="N6" s="88" t="s">
        <v>28</v>
      </c>
      <c r="O6" s="89" t="s">
        <v>8</v>
      </c>
      <c r="P6" s="52"/>
      <c r="Q6" s="25"/>
      <c r="R6" s="26"/>
      <c r="S6" s="26"/>
      <c r="T6" s="25"/>
      <c r="U6" s="8"/>
      <c r="V6" s="9"/>
      <c r="W6" s="8"/>
      <c r="X6" s="8"/>
      <c r="Y6" s="8"/>
      <c r="Z6" s="8"/>
      <c r="AA6" s="8"/>
      <c r="AB6" s="8"/>
    </row>
    <row r="7" spans="1:28" ht="25.1" customHeight="1" x14ac:dyDescent="0.5">
      <c r="A7" s="11"/>
      <c r="B7" s="12"/>
      <c r="C7" s="13"/>
      <c r="D7" s="13"/>
      <c r="E7" s="14"/>
      <c r="F7" s="40" t="s">
        <v>6</v>
      </c>
      <c r="G7" s="75"/>
      <c r="H7" s="49"/>
      <c r="I7" s="71"/>
      <c r="J7" s="64"/>
      <c r="K7" s="49"/>
      <c r="L7" s="82"/>
      <c r="M7" s="92">
        <f>G7+J7</f>
        <v>0</v>
      </c>
      <c r="N7" s="93">
        <f>H7+K7</f>
        <v>0</v>
      </c>
      <c r="O7" s="94">
        <f>I7+L7</f>
        <v>0</v>
      </c>
      <c r="P7" s="84">
        <f>M7</f>
        <v>0</v>
      </c>
      <c r="Q7" s="10"/>
      <c r="R7" s="30"/>
      <c r="S7" s="30"/>
      <c r="T7" s="10"/>
      <c r="U7" s="8"/>
      <c r="V7" s="9"/>
      <c r="W7" s="8"/>
      <c r="X7" s="8"/>
      <c r="Y7" s="8"/>
      <c r="Z7" s="8"/>
      <c r="AA7" s="8"/>
      <c r="AB7" s="8"/>
    </row>
    <row r="8" spans="1:28" ht="25.1" customHeight="1" x14ac:dyDescent="0.5">
      <c r="A8" s="11"/>
      <c r="B8" s="12"/>
      <c r="C8" s="13"/>
      <c r="D8" s="13"/>
      <c r="E8" s="14"/>
      <c r="F8" s="78" t="s">
        <v>7</v>
      </c>
      <c r="G8" s="65"/>
      <c r="H8" s="50"/>
      <c r="I8" s="68"/>
      <c r="J8" s="65"/>
      <c r="K8" s="50"/>
      <c r="L8" s="62"/>
      <c r="M8" s="53">
        <f>G8+J8</f>
        <v>0</v>
      </c>
      <c r="N8" s="91">
        <f>H8+K8</f>
        <v>0</v>
      </c>
      <c r="O8" s="95">
        <f t="shared" ref="N8:O9" si="0">I8+L8</f>
        <v>0</v>
      </c>
      <c r="P8" s="85">
        <f>N8</f>
        <v>0</v>
      </c>
      <c r="Q8" s="10"/>
      <c r="R8" s="30"/>
      <c r="S8" s="30"/>
      <c r="T8" s="10"/>
      <c r="U8" s="8"/>
      <c r="V8" s="9"/>
      <c r="W8" s="8"/>
      <c r="X8" s="8"/>
      <c r="Y8" s="8"/>
      <c r="Z8" s="8"/>
      <c r="AA8" s="8"/>
      <c r="AB8" s="8"/>
    </row>
    <row r="9" spans="1:28" ht="25.1" customHeight="1" thickBot="1" x14ac:dyDescent="0.55000000000000004">
      <c r="A9" s="11"/>
      <c r="B9" s="12"/>
      <c r="C9" s="13"/>
      <c r="D9" s="13"/>
      <c r="E9" s="14"/>
      <c r="F9" s="79" t="s">
        <v>8</v>
      </c>
      <c r="G9" s="66"/>
      <c r="H9" s="69"/>
      <c r="I9" s="70"/>
      <c r="J9" s="66"/>
      <c r="K9" s="69"/>
      <c r="L9" s="83"/>
      <c r="M9" s="96">
        <f>G9+J9</f>
        <v>0</v>
      </c>
      <c r="N9" s="97">
        <f t="shared" si="0"/>
        <v>0</v>
      </c>
      <c r="O9" s="98">
        <f t="shared" si="0"/>
        <v>0</v>
      </c>
      <c r="P9" s="86">
        <f>O9</f>
        <v>0</v>
      </c>
      <c r="Q9" s="10"/>
      <c r="R9" s="30"/>
      <c r="S9" s="30"/>
      <c r="T9" s="10"/>
      <c r="U9" s="8"/>
      <c r="V9" s="9"/>
      <c r="W9" s="8"/>
      <c r="X9" s="8"/>
      <c r="Y9" s="8"/>
      <c r="Z9" s="8"/>
      <c r="AA9" s="8"/>
      <c r="AB9" s="8"/>
    </row>
    <row r="10" spans="1:28" ht="53.6" customHeight="1" thickBot="1" x14ac:dyDescent="0.55000000000000004">
      <c r="A10" s="42"/>
      <c r="B10" s="43"/>
      <c r="C10" s="44"/>
      <c r="D10" s="44"/>
      <c r="E10" s="45"/>
      <c r="F10" s="77" t="s">
        <v>31</v>
      </c>
      <c r="G10" s="67"/>
      <c r="H10" s="63"/>
      <c r="I10" s="63"/>
      <c r="J10" s="34"/>
      <c r="K10" s="34"/>
      <c r="L10" s="34"/>
      <c r="M10" s="90"/>
      <c r="N10" s="90"/>
      <c r="O10" s="90"/>
      <c r="P10" s="38">
        <f>IF(P11&lt;0,"",IF(P11=E6,P11,"Ha de ser igual al nombre de persones participants ateses"))</f>
        <v>0</v>
      </c>
      <c r="Q10" s="10"/>
      <c r="R10" s="30"/>
      <c r="S10" s="30"/>
      <c r="T10" s="10"/>
      <c r="U10" s="8"/>
      <c r="V10" s="9"/>
      <c r="W10" s="8"/>
      <c r="X10" s="8"/>
      <c r="Y10" s="8"/>
      <c r="Z10" s="8"/>
      <c r="AA10" s="8"/>
      <c r="AB10" s="8"/>
    </row>
    <row r="11" spans="1:28" ht="19.100000000000001" hidden="1" customHeight="1" x14ac:dyDescent="0.5">
      <c r="A11" s="11"/>
      <c r="B11" s="12"/>
      <c r="C11" s="13"/>
      <c r="D11" s="13"/>
      <c r="E11" s="14"/>
      <c r="F11" s="35"/>
      <c r="G11" s="36"/>
      <c r="H11" s="48"/>
      <c r="I11" s="48"/>
      <c r="J11" s="37"/>
      <c r="K11" s="37"/>
      <c r="L11" s="37"/>
      <c r="M11" s="37"/>
      <c r="N11" s="37"/>
      <c r="O11" s="37"/>
      <c r="P11" s="39">
        <f>SUM(P7:P9)</f>
        <v>0</v>
      </c>
      <c r="Q11" s="10"/>
      <c r="R11" s="30"/>
      <c r="S11" s="30"/>
      <c r="T11" s="10"/>
      <c r="U11" s="8"/>
      <c r="V11" s="9"/>
      <c r="W11" s="8"/>
      <c r="X11" s="8"/>
      <c r="Y11" s="8"/>
      <c r="Z11" s="8"/>
      <c r="AA11" s="8"/>
      <c r="AB11" s="8"/>
    </row>
    <row r="12" spans="1:28" ht="47" customHeight="1" thickBot="1" x14ac:dyDescent="0.9">
      <c r="A12" s="5" t="s">
        <v>3</v>
      </c>
    </row>
    <row r="13" spans="1:28" ht="20.350000000000001" thickBot="1" x14ac:dyDescent="0.55000000000000004">
      <c r="A13" s="21" t="s">
        <v>0</v>
      </c>
      <c r="B13" s="22"/>
      <c r="C13" s="22"/>
      <c r="D13" s="22"/>
      <c r="E13" s="22"/>
      <c r="F13" s="23" t="s">
        <v>13</v>
      </c>
      <c r="G13" s="32"/>
      <c r="H13" s="32"/>
      <c r="I13" s="32"/>
      <c r="J13" s="24"/>
      <c r="K13" s="24"/>
      <c r="L13" s="24"/>
      <c r="M13" s="81"/>
      <c r="N13" s="81"/>
      <c r="O13" s="81"/>
      <c r="P13" s="41"/>
    </row>
    <row r="14" spans="1:28" ht="136.5" customHeight="1" thickBot="1" x14ac:dyDescent="0.55000000000000004">
      <c r="A14" s="6" t="s">
        <v>14</v>
      </c>
      <c r="B14" s="7" t="s">
        <v>11</v>
      </c>
      <c r="C14" s="7" t="s">
        <v>1</v>
      </c>
      <c r="D14" s="7" t="s">
        <v>10</v>
      </c>
      <c r="E14" s="7" t="s">
        <v>12</v>
      </c>
      <c r="F14" s="33" t="s">
        <v>9</v>
      </c>
      <c r="G14" s="54" t="s">
        <v>25</v>
      </c>
      <c r="H14" s="61"/>
      <c r="I14" s="55"/>
      <c r="J14" s="54" t="s">
        <v>26</v>
      </c>
      <c r="K14" s="61"/>
      <c r="L14" s="61"/>
      <c r="M14" s="51" t="s">
        <v>30</v>
      </c>
      <c r="N14" s="99" t="s">
        <v>30</v>
      </c>
      <c r="O14" s="100" t="s">
        <v>30</v>
      </c>
      <c r="P14" s="80" t="s">
        <v>29</v>
      </c>
      <c r="Q14" s="25"/>
      <c r="R14" s="26"/>
      <c r="S14" s="26"/>
      <c r="T14" s="25"/>
      <c r="U14" s="8"/>
      <c r="V14" s="9"/>
      <c r="W14" s="8"/>
      <c r="X14" s="8"/>
      <c r="Y14" s="8"/>
      <c r="Z14" s="8"/>
      <c r="AA14" s="8"/>
      <c r="AB14" s="8"/>
    </row>
    <row r="15" spans="1:28" ht="27.5" customHeight="1" thickBot="1" x14ac:dyDescent="0.55000000000000004">
      <c r="A15" s="31"/>
      <c r="B15" s="27"/>
      <c r="C15" s="28"/>
      <c r="D15" s="28"/>
      <c r="E15" s="29"/>
      <c r="F15" s="76"/>
      <c r="G15" s="74" t="s">
        <v>27</v>
      </c>
      <c r="H15" s="73" t="s">
        <v>28</v>
      </c>
      <c r="I15" s="72" t="s">
        <v>8</v>
      </c>
      <c r="J15" s="74" t="s">
        <v>27</v>
      </c>
      <c r="K15" s="73" t="s">
        <v>28</v>
      </c>
      <c r="L15" s="72" t="s">
        <v>8</v>
      </c>
      <c r="M15" s="87" t="s">
        <v>27</v>
      </c>
      <c r="N15" s="88" t="s">
        <v>28</v>
      </c>
      <c r="O15" s="89" t="s">
        <v>8</v>
      </c>
      <c r="P15" s="52"/>
      <c r="Q15" s="25"/>
      <c r="R15" s="26"/>
      <c r="S15" s="26"/>
      <c r="T15" s="25"/>
      <c r="U15" s="8"/>
      <c r="V15" s="9"/>
      <c r="W15" s="8"/>
      <c r="X15" s="8"/>
      <c r="Y15" s="8"/>
      <c r="Z15" s="8"/>
      <c r="AA15" s="8"/>
      <c r="AB15" s="8"/>
    </row>
    <row r="16" spans="1:28" ht="25.1" customHeight="1" x14ac:dyDescent="0.5">
      <c r="A16" s="11"/>
      <c r="B16" s="12"/>
      <c r="C16" s="13"/>
      <c r="D16" s="13"/>
      <c r="E16" s="14"/>
      <c r="F16" s="40" t="s">
        <v>6</v>
      </c>
      <c r="G16" s="75"/>
      <c r="H16" s="49"/>
      <c r="I16" s="71"/>
      <c r="J16" s="64"/>
      <c r="K16" s="49"/>
      <c r="L16" s="82"/>
      <c r="M16" s="92">
        <f>G16+J16</f>
        <v>0</v>
      </c>
      <c r="N16" s="93">
        <f>H16+K16</f>
        <v>0</v>
      </c>
      <c r="O16" s="94">
        <f>I16+L16</f>
        <v>0</v>
      </c>
      <c r="P16" s="84">
        <f>M16</f>
        <v>0</v>
      </c>
      <c r="Q16" s="10"/>
      <c r="R16" s="30"/>
      <c r="S16" s="30"/>
      <c r="T16" s="10"/>
      <c r="U16" s="8"/>
      <c r="V16" s="9"/>
      <c r="W16" s="8"/>
      <c r="X16" s="8"/>
      <c r="Y16" s="8"/>
      <c r="Z16" s="8"/>
      <c r="AA16" s="8"/>
      <c r="AB16" s="8"/>
    </row>
    <row r="17" spans="1:28" ht="25.1" customHeight="1" x14ac:dyDescent="0.5">
      <c r="A17" s="11"/>
      <c r="B17" s="12"/>
      <c r="C17" s="13"/>
      <c r="D17" s="13"/>
      <c r="E17" s="14"/>
      <c r="F17" s="78" t="s">
        <v>7</v>
      </c>
      <c r="G17" s="65"/>
      <c r="H17" s="50"/>
      <c r="I17" s="68"/>
      <c r="J17" s="65"/>
      <c r="K17" s="50"/>
      <c r="L17" s="62"/>
      <c r="M17" s="53">
        <f>G17+J17</f>
        <v>0</v>
      </c>
      <c r="N17" s="91">
        <f>H17+K17</f>
        <v>0</v>
      </c>
      <c r="O17" s="95">
        <f t="shared" ref="O17:O18" si="1">I17+L17</f>
        <v>0</v>
      </c>
      <c r="P17" s="85">
        <f>N17</f>
        <v>0</v>
      </c>
      <c r="Q17" s="10"/>
      <c r="R17" s="30"/>
      <c r="S17" s="30"/>
      <c r="T17" s="10"/>
      <c r="U17" s="8"/>
      <c r="V17" s="9"/>
      <c r="W17" s="8"/>
      <c r="X17" s="8"/>
      <c r="Y17" s="8"/>
      <c r="Z17" s="8"/>
      <c r="AA17" s="8"/>
      <c r="AB17" s="8"/>
    </row>
    <row r="18" spans="1:28" ht="25.1" customHeight="1" thickBot="1" x14ac:dyDescent="0.55000000000000004">
      <c r="A18" s="11"/>
      <c r="B18" s="12"/>
      <c r="C18" s="13"/>
      <c r="D18" s="13"/>
      <c r="E18" s="14"/>
      <c r="F18" s="79" t="s">
        <v>8</v>
      </c>
      <c r="G18" s="66"/>
      <c r="H18" s="69"/>
      <c r="I18" s="70"/>
      <c r="J18" s="66"/>
      <c r="K18" s="69"/>
      <c r="L18" s="83"/>
      <c r="M18" s="96">
        <f>G18+J18</f>
        <v>0</v>
      </c>
      <c r="N18" s="97">
        <f t="shared" ref="N18:N19" si="2">H18+K18</f>
        <v>0</v>
      </c>
      <c r="O18" s="98">
        <f t="shared" si="1"/>
        <v>0</v>
      </c>
      <c r="P18" s="86">
        <f>O18</f>
        <v>0</v>
      </c>
      <c r="Q18" s="10"/>
      <c r="R18" s="30"/>
      <c r="S18" s="30"/>
      <c r="T18" s="10"/>
      <c r="U18" s="8"/>
      <c r="V18" s="9"/>
      <c r="W18" s="8"/>
      <c r="X18" s="8"/>
      <c r="Y18" s="8"/>
      <c r="Z18" s="8"/>
      <c r="AA18" s="8"/>
      <c r="AB18" s="8"/>
    </row>
    <row r="19" spans="1:28" ht="53.6" customHeight="1" thickBot="1" x14ac:dyDescent="0.55000000000000004">
      <c r="A19" s="42"/>
      <c r="B19" s="43"/>
      <c r="C19" s="44"/>
      <c r="D19" s="44"/>
      <c r="E19" s="45"/>
      <c r="F19" s="77" t="s">
        <v>31</v>
      </c>
      <c r="G19" s="67"/>
      <c r="H19" s="63"/>
      <c r="I19" s="63"/>
      <c r="J19" s="34"/>
      <c r="K19" s="34"/>
      <c r="L19" s="34"/>
      <c r="M19" s="90"/>
      <c r="N19" s="90"/>
      <c r="O19" s="90"/>
      <c r="P19" s="38">
        <f>IF(P20&lt;0,"",IF(P20=E15,P20,"Ha de ser igual al nombre de persones participants ateses"))</f>
        <v>0</v>
      </c>
      <c r="Q19" s="10"/>
      <c r="R19" s="30"/>
      <c r="S19" s="30"/>
      <c r="T19" s="10"/>
      <c r="U19" s="8"/>
      <c r="V19" s="9"/>
      <c r="W19" s="8"/>
      <c r="X19" s="8"/>
      <c r="Y19" s="8"/>
      <c r="Z19" s="8"/>
      <c r="AA19" s="8"/>
      <c r="AB19" s="8"/>
    </row>
    <row r="20" spans="1:28" ht="12.5" hidden="1" customHeight="1" x14ac:dyDescent="0.5">
      <c r="A20" s="11"/>
      <c r="B20" s="12"/>
      <c r="C20" s="13"/>
      <c r="D20" s="13"/>
      <c r="E20" s="14"/>
      <c r="F20" s="35"/>
      <c r="G20" s="36"/>
      <c r="H20" s="48"/>
      <c r="I20" s="48"/>
      <c r="J20" s="37"/>
      <c r="K20" s="37"/>
      <c r="L20" s="37"/>
      <c r="M20" s="37"/>
      <c r="N20" s="37"/>
      <c r="O20" s="37"/>
      <c r="P20" s="39">
        <f>SUM(P16:P18)</f>
        <v>0</v>
      </c>
      <c r="Q20" s="10"/>
      <c r="R20" s="30"/>
      <c r="S20" s="30"/>
      <c r="T20" s="10"/>
      <c r="U20" s="8"/>
      <c r="V20" s="9"/>
      <c r="W20" s="8"/>
      <c r="X20" s="8"/>
      <c r="Y20" s="8"/>
      <c r="Z20" s="8"/>
      <c r="AA20" s="8"/>
      <c r="AB20" s="8"/>
    </row>
    <row r="21" spans="1:28" ht="47" customHeight="1" thickBot="1" x14ac:dyDescent="0.9">
      <c r="A21" s="5" t="s">
        <v>4</v>
      </c>
    </row>
    <row r="22" spans="1:28" ht="20.350000000000001" thickBot="1" x14ac:dyDescent="0.55000000000000004">
      <c r="A22" s="21" t="s">
        <v>0</v>
      </c>
      <c r="B22" s="22"/>
      <c r="C22" s="22"/>
      <c r="D22" s="22"/>
      <c r="E22" s="22"/>
      <c r="F22" s="23" t="s">
        <v>13</v>
      </c>
      <c r="G22" s="32"/>
      <c r="H22" s="32"/>
      <c r="I22" s="32"/>
      <c r="J22" s="24"/>
      <c r="K22" s="24"/>
      <c r="L22" s="24"/>
      <c r="M22" s="81"/>
      <c r="N22" s="81"/>
      <c r="O22" s="81"/>
      <c r="P22" s="41"/>
    </row>
    <row r="23" spans="1:28" ht="136.5" customHeight="1" thickBot="1" x14ac:dyDescent="0.55000000000000004">
      <c r="A23" s="6" t="s">
        <v>14</v>
      </c>
      <c r="B23" s="7" t="s">
        <v>11</v>
      </c>
      <c r="C23" s="7" t="s">
        <v>1</v>
      </c>
      <c r="D23" s="7" t="s">
        <v>10</v>
      </c>
      <c r="E23" s="7" t="s">
        <v>12</v>
      </c>
      <c r="F23" s="33" t="s">
        <v>9</v>
      </c>
      <c r="G23" s="54" t="s">
        <v>25</v>
      </c>
      <c r="H23" s="61"/>
      <c r="I23" s="55"/>
      <c r="J23" s="54" t="s">
        <v>26</v>
      </c>
      <c r="K23" s="61"/>
      <c r="L23" s="61"/>
      <c r="M23" s="51" t="s">
        <v>30</v>
      </c>
      <c r="N23" s="99" t="s">
        <v>30</v>
      </c>
      <c r="O23" s="100" t="s">
        <v>30</v>
      </c>
      <c r="P23" s="80" t="s">
        <v>29</v>
      </c>
      <c r="Q23" s="25"/>
      <c r="R23" s="26"/>
      <c r="S23" s="26"/>
      <c r="T23" s="25"/>
      <c r="U23" s="8"/>
      <c r="V23" s="9"/>
      <c r="W23" s="8"/>
      <c r="X23" s="8"/>
      <c r="Y23" s="8"/>
      <c r="Z23" s="8"/>
      <c r="AA23" s="8"/>
      <c r="AB23" s="8"/>
    </row>
    <row r="24" spans="1:28" ht="27.5" customHeight="1" thickBot="1" x14ac:dyDescent="0.55000000000000004">
      <c r="A24" s="31"/>
      <c r="B24" s="27"/>
      <c r="C24" s="28"/>
      <c r="D24" s="28"/>
      <c r="E24" s="29"/>
      <c r="F24" s="76"/>
      <c r="G24" s="74" t="s">
        <v>27</v>
      </c>
      <c r="H24" s="73" t="s">
        <v>28</v>
      </c>
      <c r="I24" s="72" t="s">
        <v>8</v>
      </c>
      <c r="J24" s="74" t="s">
        <v>27</v>
      </c>
      <c r="K24" s="73" t="s">
        <v>28</v>
      </c>
      <c r="L24" s="72" t="s">
        <v>8</v>
      </c>
      <c r="M24" s="87" t="s">
        <v>27</v>
      </c>
      <c r="N24" s="88" t="s">
        <v>28</v>
      </c>
      <c r="O24" s="89" t="s">
        <v>8</v>
      </c>
      <c r="P24" s="52"/>
      <c r="Q24" s="25"/>
      <c r="R24" s="26"/>
      <c r="S24" s="26"/>
      <c r="T24" s="25"/>
      <c r="U24" s="8"/>
      <c r="V24" s="9"/>
      <c r="W24" s="8"/>
      <c r="X24" s="8"/>
      <c r="Y24" s="8"/>
      <c r="Z24" s="8"/>
      <c r="AA24" s="8"/>
      <c r="AB24" s="8"/>
    </row>
    <row r="25" spans="1:28" ht="25.1" customHeight="1" x14ac:dyDescent="0.5">
      <c r="A25" s="11"/>
      <c r="B25" s="12"/>
      <c r="C25" s="13"/>
      <c r="D25" s="13"/>
      <c r="E25" s="14"/>
      <c r="F25" s="40" t="s">
        <v>6</v>
      </c>
      <c r="G25" s="75"/>
      <c r="H25" s="49"/>
      <c r="I25" s="71"/>
      <c r="J25" s="64"/>
      <c r="K25" s="49"/>
      <c r="L25" s="82"/>
      <c r="M25" s="92">
        <f>G25+J25</f>
        <v>0</v>
      </c>
      <c r="N25" s="93">
        <f>H25+K25</f>
        <v>0</v>
      </c>
      <c r="O25" s="94">
        <f>I25+L25</f>
        <v>0</v>
      </c>
      <c r="P25" s="84">
        <f>M25</f>
        <v>0</v>
      </c>
      <c r="Q25" s="10"/>
      <c r="R25" s="30"/>
      <c r="S25" s="30"/>
      <c r="T25" s="10"/>
      <c r="U25" s="8"/>
      <c r="V25" s="9"/>
      <c r="W25" s="8"/>
      <c r="X25" s="8"/>
      <c r="Y25" s="8"/>
      <c r="Z25" s="8"/>
      <c r="AA25" s="8"/>
      <c r="AB25" s="8"/>
    </row>
    <row r="26" spans="1:28" ht="25.1" customHeight="1" x14ac:dyDescent="0.5">
      <c r="A26" s="11"/>
      <c r="B26" s="12"/>
      <c r="C26" s="13"/>
      <c r="D26" s="13"/>
      <c r="E26" s="14"/>
      <c r="F26" s="78" t="s">
        <v>7</v>
      </c>
      <c r="G26" s="65"/>
      <c r="H26" s="50"/>
      <c r="I26" s="68"/>
      <c r="J26" s="65"/>
      <c r="K26" s="50"/>
      <c r="L26" s="62"/>
      <c r="M26" s="53">
        <f>G26+J26</f>
        <v>0</v>
      </c>
      <c r="N26" s="91">
        <f>H26+K26</f>
        <v>0</v>
      </c>
      <c r="O26" s="95">
        <f t="shared" ref="O26:O27" si="3">I26+L26</f>
        <v>0</v>
      </c>
      <c r="P26" s="85">
        <f>N26</f>
        <v>0</v>
      </c>
      <c r="Q26" s="10"/>
      <c r="R26" s="30"/>
      <c r="S26" s="30"/>
      <c r="T26" s="10"/>
      <c r="U26" s="8"/>
      <c r="V26" s="9"/>
      <c r="W26" s="8"/>
      <c r="X26" s="8"/>
      <c r="Y26" s="8"/>
      <c r="Z26" s="8"/>
      <c r="AA26" s="8"/>
      <c r="AB26" s="8"/>
    </row>
    <row r="27" spans="1:28" ht="25.1" customHeight="1" thickBot="1" x14ac:dyDescent="0.55000000000000004">
      <c r="A27" s="11"/>
      <c r="B27" s="12"/>
      <c r="C27" s="13"/>
      <c r="D27" s="13"/>
      <c r="E27" s="14"/>
      <c r="F27" s="79" t="s">
        <v>8</v>
      </c>
      <c r="G27" s="66"/>
      <c r="H27" s="69"/>
      <c r="I27" s="70"/>
      <c r="J27" s="66"/>
      <c r="K27" s="69"/>
      <c r="L27" s="83"/>
      <c r="M27" s="96">
        <f>G27+J27</f>
        <v>0</v>
      </c>
      <c r="N27" s="97">
        <f t="shared" ref="N27:N28" si="4">H27+K27</f>
        <v>0</v>
      </c>
      <c r="O27" s="98">
        <f t="shared" si="3"/>
        <v>0</v>
      </c>
      <c r="P27" s="86">
        <f>O27</f>
        <v>0</v>
      </c>
      <c r="Q27" s="10"/>
      <c r="R27" s="30"/>
      <c r="S27" s="30"/>
      <c r="T27" s="10"/>
      <c r="U27" s="8"/>
      <c r="V27" s="9"/>
      <c r="W27" s="8"/>
      <c r="X27" s="8"/>
      <c r="Y27" s="8"/>
      <c r="Z27" s="8"/>
      <c r="AA27" s="8"/>
      <c r="AB27" s="8"/>
    </row>
    <row r="28" spans="1:28" ht="53.6" customHeight="1" thickBot="1" x14ac:dyDescent="0.55000000000000004">
      <c r="A28" s="42"/>
      <c r="B28" s="43"/>
      <c r="C28" s="44"/>
      <c r="D28" s="44"/>
      <c r="E28" s="45"/>
      <c r="F28" s="77" t="s">
        <v>31</v>
      </c>
      <c r="G28" s="67"/>
      <c r="H28" s="63"/>
      <c r="I28" s="63"/>
      <c r="J28" s="34"/>
      <c r="K28" s="34"/>
      <c r="L28" s="34"/>
      <c r="M28" s="90"/>
      <c r="N28" s="90"/>
      <c r="O28" s="90"/>
      <c r="P28" s="38">
        <f>IF(P29&lt;0,"",IF(P29=E24,P29,"Ha de ser igual al nombre de persones participants ateses"))</f>
        <v>0</v>
      </c>
      <c r="Q28" s="10"/>
      <c r="R28" s="30"/>
      <c r="S28" s="30"/>
      <c r="T28" s="10"/>
      <c r="U28" s="8"/>
      <c r="V28" s="9"/>
      <c r="W28" s="8"/>
      <c r="X28" s="8"/>
      <c r="Y28" s="8"/>
      <c r="Z28" s="8"/>
      <c r="AA28" s="8"/>
      <c r="AB28" s="8"/>
    </row>
    <row r="29" spans="1:28" ht="12" hidden="1" customHeight="1" x14ac:dyDescent="0.5">
      <c r="A29" s="11"/>
      <c r="B29" s="12"/>
      <c r="C29" s="13"/>
      <c r="D29" s="13"/>
      <c r="E29" s="14"/>
      <c r="F29" s="35"/>
      <c r="G29" s="36"/>
      <c r="H29" s="48"/>
      <c r="I29" s="48"/>
      <c r="J29" s="37"/>
      <c r="K29" s="37"/>
      <c r="L29" s="37"/>
      <c r="M29" s="37"/>
      <c r="N29" s="37"/>
      <c r="O29" s="37"/>
      <c r="P29" s="39">
        <f>SUM(P25:P27)</f>
        <v>0</v>
      </c>
      <c r="Q29" s="10"/>
      <c r="R29" s="30"/>
      <c r="S29" s="30"/>
      <c r="T29" s="10"/>
      <c r="U29" s="8"/>
      <c r="V29" s="9"/>
      <c r="W29" s="8"/>
      <c r="X29" s="8"/>
      <c r="Y29" s="8"/>
      <c r="Z29" s="8"/>
      <c r="AA29" s="8"/>
      <c r="AB29" s="8"/>
    </row>
    <row r="30" spans="1:28" ht="47" customHeight="1" thickBot="1" x14ac:dyDescent="0.9">
      <c r="A30" s="5" t="s">
        <v>15</v>
      </c>
    </row>
    <row r="31" spans="1:28" ht="20.350000000000001" thickBot="1" x14ac:dyDescent="0.55000000000000004">
      <c r="A31" s="21" t="s">
        <v>0</v>
      </c>
      <c r="B31" s="22"/>
      <c r="C31" s="22"/>
      <c r="D31" s="22"/>
      <c r="E31" s="22"/>
      <c r="F31" s="23" t="s">
        <v>13</v>
      </c>
      <c r="G31" s="32"/>
      <c r="H31" s="32"/>
      <c r="I31" s="32"/>
      <c r="J31" s="24"/>
      <c r="K31" s="24"/>
      <c r="L31" s="24"/>
      <c r="M31" s="81"/>
      <c r="N31" s="81"/>
      <c r="O31" s="81"/>
      <c r="P31" s="41"/>
    </row>
    <row r="32" spans="1:28" ht="136.5" customHeight="1" thickBot="1" x14ac:dyDescent="0.55000000000000004">
      <c r="A32" s="6" t="s">
        <v>14</v>
      </c>
      <c r="B32" s="7" t="s">
        <v>11</v>
      </c>
      <c r="C32" s="7" t="s">
        <v>1</v>
      </c>
      <c r="D32" s="7" t="s">
        <v>10</v>
      </c>
      <c r="E32" s="7" t="s">
        <v>12</v>
      </c>
      <c r="F32" s="33" t="s">
        <v>9</v>
      </c>
      <c r="G32" s="54" t="s">
        <v>25</v>
      </c>
      <c r="H32" s="61"/>
      <c r="I32" s="55"/>
      <c r="J32" s="54" t="s">
        <v>26</v>
      </c>
      <c r="K32" s="61"/>
      <c r="L32" s="61"/>
      <c r="M32" s="51" t="s">
        <v>30</v>
      </c>
      <c r="N32" s="99" t="s">
        <v>30</v>
      </c>
      <c r="O32" s="100" t="s">
        <v>30</v>
      </c>
      <c r="P32" s="80" t="s">
        <v>29</v>
      </c>
      <c r="Q32" s="25"/>
      <c r="R32" s="26"/>
      <c r="S32" s="26"/>
      <c r="T32" s="25"/>
      <c r="U32" s="8"/>
      <c r="V32" s="9"/>
      <c r="W32" s="8"/>
      <c r="X32" s="8"/>
      <c r="Y32" s="8"/>
      <c r="Z32" s="8"/>
      <c r="AA32" s="8"/>
      <c r="AB32" s="8"/>
    </row>
    <row r="33" spans="1:28" ht="27.5" customHeight="1" thickBot="1" x14ac:dyDescent="0.55000000000000004">
      <c r="A33" s="31"/>
      <c r="B33" s="27"/>
      <c r="C33" s="28"/>
      <c r="D33" s="28"/>
      <c r="E33" s="29"/>
      <c r="F33" s="76"/>
      <c r="G33" s="74" t="s">
        <v>27</v>
      </c>
      <c r="H33" s="73" t="s">
        <v>28</v>
      </c>
      <c r="I33" s="72" t="s">
        <v>8</v>
      </c>
      <c r="J33" s="74" t="s">
        <v>27</v>
      </c>
      <c r="K33" s="73" t="s">
        <v>28</v>
      </c>
      <c r="L33" s="72" t="s">
        <v>8</v>
      </c>
      <c r="M33" s="87" t="s">
        <v>27</v>
      </c>
      <c r="N33" s="88" t="s">
        <v>28</v>
      </c>
      <c r="O33" s="89" t="s">
        <v>8</v>
      </c>
      <c r="P33" s="52"/>
      <c r="Q33" s="25"/>
      <c r="R33" s="26"/>
      <c r="S33" s="26"/>
      <c r="T33" s="25"/>
      <c r="U33" s="8"/>
      <c r="V33" s="9"/>
      <c r="W33" s="8"/>
      <c r="X33" s="8"/>
      <c r="Y33" s="8"/>
      <c r="Z33" s="8"/>
      <c r="AA33" s="8"/>
      <c r="AB33" s="8"/>
    </row>
    <row r="34" spans="1:28" ht="25.1" customHeight="1" x14ac:dyDescent="0.5">
      <c r="A34" s="11"/>
      <c r="B34" s="12"/>
      <c r="C34" s="13"/>
      <c r="D34" s="13"/>
      <c r="E34" s="14"/>
      <c r="F34" s="40" t="s">
        <v>6</v>
      </c>
      <c r="G34" s="75"/>
      <c r="H34" s="49"/>
      <c r="I34" s="71"/>
      <c r="J34" s="64"/>
      <c r="K34" s="49"/>
      <c r="L34" s="82"/>
      <c r="M34" s="92">
        <f>G34+J34</f>
        <v>0</v>
      </c>
      <c r="N34" s="93">
        <f>H34+K34</f>
        <v>0</v>
      </c>
      <c r="O34" s="94">
        <f>I34+L34</f>
        <v>0</v>
      </c>
      <c r="P34" s="84">
        <f>M34</f>
        <v>0</v>
      </c>
      <c r="Q34" s="10"/>
      <c r="R34" s="30"/>
      <c r="S34" s="30"/>
      <c r="T34" s="10"/>
      <c r="U34" s="8"/>
      <c r="V34" s="9"/>
      <c r="W34" s="8"/>
      <c r="X34" s="8"/>
      <c r="Y34" s="8"/>
      <c r="Z34" s="8"/>
      <c r="AA34" s="8"/>
      <c r="AB34" s="8"/>
    </row>
    <row r="35" spans="1:28" ht="25.1" customHeight="1" x14ac:dyDescent="0.5">
      <c r="A35" s="11"/>
      <c r="B35" s="12"/>
      <c r="C35" s="13"/>
      <c r="D35" s="13"/>
      <c r="E35" s="14"/>
      <c r="F35" s="78" t="s">
        <v>7</v>
      </c>
      <c r="G35" s="65"/>
      <c r="H35" s="50"/>
      <c r="I35" s="68"/>
      <c r="J35" s="65"/>
      <c r="K35" s="50"/>
      <c r="L35" s="62"/>
      <c r="M35" s="53">
        <f>G35+J35</f>
        <v>0</v>
      </c>
      <c r="N35" s="91">
        <f>H35+K35</f>
        <v>0</v>
      </c>
      <c r="O35" s="95">
        <f t="shared" ref="O35:O36" si="5">I35+L35</f>
        <v>0</v>
      </c>
      <c r="P35" s="85">
        <f>N35</f>
        <v>0</v>
      </c>
      <c r="Q35" s="10"/>
      <c r="R35" s="30"/>
      <c r="S35" s="30"/>
      <c r="T35" s="10"/>
      <c r="U35" s="8"/>
      <c r="V35" s="9"/>
      <c r="W35" s="8"/>
      <c r="X35" s="8"/>
      <c r="Y35" s="8"/>
      <c r="Z35" s="8"/>
      <c r="AA35" s="8"/>
      <c r="AB35" s="8"/>
    </row>
    <row r="36" spans="1:28" ht="25.1" customHeight="1" thickBot="1" x14ac:dyDescent="0.55000000000000004">
      <c r="A36" s="11"/>
      <c r="B36" s="12"/>
      <c r="C36" s="13"/>
      <c r="D36" s="13"/>
      <c r="E36" s="14"/>
      <c r="F36" s="79" t="s">
        <v>8</v>
      </c>
      <c r="G36" s="66"/>
      <c r="H36" s="69"/>
      <c r="I36" s="70"/>
      <c r="J36" s="66"/>
      <c r="K36" s="69"/>
      <c r="L36" s="83"/>
      <c r="M36" s="96">
        <f>G36+J36</f>
        <v>0</v>
      </c>
      <c r="N36" s="97">
        <f t="shared" ref="N36:N37" si="6">H36+K36</f>
        <v>0</v>
      </c>
      <c r="O36" s="98">
        <f t="shared" si="5"/>
        <v>0</v>
      </c>
      <c r="P36" s="86">
        <f>O36</f>
        <v>0</v>
      </c>
      <c r="Q36" s="10"/>
      <c r="R36" s="30"/>
      <c r="S36" s="30"/>
      <c r="T36" s="10"/>
      <c r="U36" s="8"/>
      <c r="V36" s="9"/>
      <c r="W36" s="8"/>
      <c r="X36" s="8"/>
      <c r="Y36" s="8"/>
      <c r="Z36" s="8"/>
      <c r="AA36" s="8"/>
      <c r="AB36" s="8"/>
    </row>
    <row r="37" spans="1:28" ht="53.6" customHeight="1" thickBot="1" x14ac:dyDescent="0.55000000000000004">
      <c r="A37" s="42"/>
      <c r="B37" s="43"/>
      <c r="C37" s="44"/>
      <c r="D37" s="44"/>
      <c r="E37" s="45"/>
      <c r="F37" s="77" t="s">
        <v>31</v>
      </c>
      <c r="G37" s="67"/>
      <c r="H37" s="63"/>
      <c r="I37" s="63"/>
      <c r="J37" s="34"/>
      <c r="K37" s="34"/>
      <c r="L37" s="34"/>
      <c r="M37" s="90"/>
      <c r="N37" s="90"/>
      <c r="O37" s="90"/>
      <c r="P37" s="38">
        <f>IF(P38&lt;0,"",IF(P38=E33,P38,"Ha de ser igual al nombre de persones participants ateses"))</f>
        <v>0</v>
      </c>
      <c r="Q37" s="10"/>
      <c r="R37" s="30"/>
      <c r="S37" s="30"/>
      <c r="T37" s="10"/>
      <c r="U37" s="8"/>
      <c r="V37" s="9"/>
      <c r="W37" s="8"/>
      <c r="X37" s="8"/>
      <c r="Y37" s="8"/>
      <c r="Z37" s="8"/>
      <c r="AA37" s="8"/>
      <c r="AB37" s="8"/>
    </row>
    <row r="38" spans="1:28" ht="10.5" hidden="1" customHeight="1" x14ac:dyDescent="0.5">
      <c r="A38" s="11"/>
      <c r="B38" s="12"/>
      <c r="C38" s="13"/>
      <c r="D38" s="13"/>
      <c r="E38" s="14"/>
      <c r="F38" s="35"/>
      <c r="G38" s="36"/>
      <c r="H38" s="48"/>
      <c r="I38" s="48"/>
      <c r="J38" s="37"/>
      <c r="K38" s="37"/>
      <c r="L38" s="37"/>
      <c r="M38" s="37"/>
      <c r="N38" s="37"/>
      <c r="O38" s="37"/>
      <c r="P38" s="39">
        <f>SUM(P34:P36)</f>
        <v>0</v>
      </c>
      <c r="Q38" s="10"/>
      <c r="R38" s="30"/>
      <c r="S38" s="30"/>
      <c r="T38" s="10"/>
      <c r="U38" s="8"/>
      <c r="V38" s="9"/>
      <c r="W38" s="8"/>
      <c r="X38" s="8"/>
      <c r="Y38" s="8"/>
      <c r="Z38" s="8"/>
      <c r="AA38" s="8"/>
      <c r="AB38" s="8"/>
    </row>
    <row r="39" spans="1:28" ht="47" customHeight="1" thickBot="1" x14ac:dyDescent="0.9">
      <c r="A39" s="5" t="s">
        <v>16</v>
      </c>
    </row>
    <row r="40" spans="1:28" ht="20.350000000000001" thickBot="1" x14ac:dyDescent="0.55000000000000004">
      <c r="A40" s="21" t="s">
        <v>0</v>
      </c>
      <c r="B40" s="22"/>
      <c r="C40" s="22"/>
      <c r="D40" s="22"/>
      <c r="E40" s="22"/>
      <c r="F40" s="23" t="s">
        <v>13</v>
      </c>
      <c r="G40" s="32"/>
      <c r="H40" s="32"/>
      <c r="I40" s="32"/>
      <c r="J40" s="24"/>
      <c r="K40" s="24"/>
      <c r="L40" s="24"/>
      <c r="M40" s="81"/>
      <c r="N40" s="81"/>
      <c r="O40" s="81"/>
      <c r="P40" s="41"/>
    </row>
    <row r="41" spans="1:28" ht="136.5" customHeight="1" thickBot="1" x14ac:dyDescent="0.55000000000000004">
      <c r="A41" s="6" t="s">
        <v>14</v>
      </c>
      <c r="B41" s="7" t="s">
        <v>11</v>
      </c>
      <c r="C41" s="7" t="s">
        <v>1</v>
      </c>
      <c r="D41" s="7" t="s">
        <v>10</v>
      </c>
      <c r="E41" s="7" t="s">
        <v>12</v>
      </c>
      <c r="F41" s="33" t="s">
        <v>9</v>
      </c>
      <c r="G41" s="54" t="s">
        <v>25</v>
      </c>
      <c r="H41" s="61"/>
      <c r="I41" s="55"/>
      <c r="J41" s="54" t="s">
        <v>26</v>
      </c>
      <c r="K41" s="61"/>
      <c r="L41" s="61"/>
      <c r="M41" s="51" t="s">
        <v>30</v>
      </c>
      <c r="N41" s="99" t="s">
        <v>30</v>
      </c>
      <c r="O41" s="100" t="s">
        <v>30</v>
      </c>
      <c r="P41" s="80" t="s">
        <v>29</v>
      </c>
      <c r="Q41" s="25"/>
      <c r="R41" s="26"/>
      <c r="S41" s="26"/>
      <c r="T41" s="25"/>
      <c r="U41" s="8"/>
      <c r="V41" s="9"/>
      <c r="W41" s="8"/>
      <c r="X41" s="8"/>
      <c r="Y41" s="8"/>
      <c r="Z41" s="8"/>
      <c r="AA41" s="8"/>
      <c r="AB41" s="8"/>
    </row>
    <row r="42" spans="1:28" ht="27.5" customHeight="1" thickBot="1" x14ac:dyDescent="0.55000000000000004">
      <c r="A42" s="31"/>
      <c r="B42" s="27"/>
      <c r="C42" s="28"/>
      <c r="D42" s="28"/>
      <c r="E42" s="29"/>
      <c r="F42" s="76"/>
      <c r="G42" s="74" t="s">
        <v>27</v>
      </c>
      <c r="H42" s="73" t="s">
        <v>28</v>
      </c>
      <c r="I42" s="72" t="s">
        <v>8</v>
      </c>
      <c r="J42" s="74" t="s">
        <v>27</v>
      </c>
      <c r="K42" s="73" t="s">
        <v>28</v>
      </c>
      <c r="L42" s="72" t="s">
        <v>8</v>
      </c>
      <c r="M42" s="87" t="s">
        <v>27</v>
      </c>
      <c r="N42" s="88" t="s">
        <v>28</v>
      </c>
      <c r="O42" s="89" t="s">
        <v>8</v>
      </c>
      <c r="P42" s="52"/>
      <c r="Q42" s="25"/>
      <c r="R42" s="26"/>
      <c r="S42" s="26"/>
      <c r="T42" s="25"/>
      <c r="U42" s="8"/>
      <c r="V42" s="9"/>
      <c r="W42" s="8"/>
      <c r="X42" s="8"/>
      <c r="Y42" s="8"/>
      <c r="Z42" s="8"/>
      <c r="AA42" s="8"/>
      <c r="AB42" s="8"/>
    </row>
    <row r="43" spans="1:28" ht="25.1" customHeight="1" x14ac:dyDescent="0.5">
      <c r="A43" s="11"/>
      <c r="B43" s="12"/>
      <c r="C43" s="13"/>
      <c r="D43" s="13"/>
      <c r="E43" s="14"/>
      <c r="F43" s="40" t="s">
        <v>6</v>
      </c>
      <c r="G43" s="75"/>
      <c r="H43" s="49"/>
      <c r="I43" s="71"/>
      <c r="J43" s="64"/>
      <c r="K43" s="49"/>
      <c r="L43" s="82"/>
      <c r="M43" s="92">
        <f>G43+J43</f>
        <v>0</v>
      </c>
      <c r="N43" s="93">
        <f>H43+K43</f>
        <v>0</v>
      </c>
      <c r="O43" s="94">
        <f>I43+L43</f>
        <v>0</v>
      </c>
      <c r="P43" s="84">
        <f>M43</f>
        <v>0</v>
      </c>
      <c r="Q43" s="10"/>
      <c r="R43" s="30"/>
      <c r="S43" s="30"/>
      <c r="T43" s="10"/>
      <c r="U43" s="8"/>
      <c r="V43" s="9"/>
      <c r="W43" s="8"/>
      <c r="X43" s="8"/>
      <c r="Y43" s="8"/>
      <c r="Z43" s="8"/>
      <c r="AA43" s="8"/>
      <c r="AB43" s="8"/>
    </row>
    <row r="44" spans="1:28" ht="25.1" customHeight="1" x14ac:dyDescent="0.5">
      <c r="A44" s="11"/>
      <c r="B44" s="12"/>
      <c r="C44" s="13"/>
      <c r="D44" s="13"/>
      <c r="E44" s="14"/>
      <c r="F44" s="78" t="s">
        <v>7</v>
      </c>
      <c r="G44" s="65"/>
      <c r="H44" s="50"/>
      <c r="I44" s="68"/>
      <c r="J44" s="65"/>
      <c r="K44" s="50"/>
      <c r="L44" s="62"/>
      <c r="M44" s="53">
        <f>G44+J44</f>
        <v>0</v>
      </c>
      <c r="N44" s="91">
        <f>H44+K44</f>
        <v>0</v>
      </c>
      <c r="O44" s="95">
        <f t="shared" ref="O44:O45" si="7">I44+L44</f>
        <v>0</v>
      </c>
      <c r="P44" s="85">
        <f>N44</f>
        <v>0</v>
      </c>
      <c r="Q44" s="10"/>
      <c r="R44" s="30"/>
      <c r="S44" s="30"/>
      <c r="T44" s="10"/>
      <c r="U44" s="8"/>
      <c r="V44" s="9"/>
      <c r="W44" s="8"/>
      <c r="X44" s="8"/>
      <c r="Y44" s="8"/>
      <c r="Z44" s="8"/>
      <c r="AA44" s="8"/>
      <c r="AB44" s="8"/>
    </row>
    <row r="45" spans="1:28" ht="25.1" customHeight="1" thickBot="1" x14ac:dyDescent="0.55000000000000004">
      <c r="A45" s="11"/>
      <c r="B45" s="12"/>
      <c r="C45" s="13"/>
      <c r="D45" s="13"/>
      <c r="E45" s="14"/>
      <c r="F45" s="79" t="s">
        <v>8</v>
      </c>
      <c r="G45" s="66"/>
      <c r="H45" s="69"/>
      <c r="I45" s="70"/>
      <c r="J45" s="66"/>
      <c r="K45" s="69"/>
      <c r="L45" s="83"/>
      <c r="M45" s="96">
        <f>G45+J45</f>
        <v>0</v>
      </c>
      <c r="N45" s="97">
        <f t="shared" ref="N45:N46" si="8">H45+K45</f>
        <v>0</v>
      </c>
      <c r="O45" s="98">
        <f t="shared" si="7"/>
        <v>0</v>
      </c>
      <c r="P45" s="86">
        <f>O45</f>
        <v>0</v>
      </c>
      <c r="Q45" s="10"/>
      <c r="R45" s="30"/>
      <c r="S45" s="30"/>
      <c r="T45" s="10"/>
      <c r="U45" s="8"/>
      <c r="V45" s="9"/>
      <c r="W45" s="8"/>
      <c r="X45" s="8"/>
      <c r="Y45" s="8"/>
      <c r="Z45" s="8"/>
      <c r="AA45" s="8"/>
      <c r="AB45" s="8"/>
    </row>
    <row r="46" spans="1:28" ht="53.6" customHeight="1" thickBot="1" x14ac:dyDescent="0.55000000000000004">
      <c r="A46" s="42"/>
      <c r="B46" s="43"/>
      <c r="C46" s="44"/>
      <c r="D46" s="44"/>
      <c r="E46" s="45"/>
      <c r="F46" s="77" t="s">
        <v>31</v>
      </c>
      <c r="G46" s="67"/>
      <c r="H46" s="63"/>
      <c r="I46" s="63"/>
      <c r="J46" s="34"/>
      <c r="K46" s="34"/>
      <c r="L46" s="34"/>
      <c r="M46" s="90"/>
      <c r="N46" s="90"/>
      <c r="O46" s="90"/>
      <c r="P46" s="38">
        <f>IF(P47&lt;0,"",IF(P47=E42,P47,"Ha de ser igual al nombre de persones participants ateses"))</f>
        <v>0</v>
      </c>
      <c r="Q46" s="10"/>
      <c r="R46" s="30"/>
      <c r="S46" s="30"/>
      <c r="T46" s="10"/>
      <c r="U46" s="8"/>
      <c r="V46" s="9"/>
      <c r="W46" s="8"/>
      <c r="X46" s="8"/>
      <c r="Y46" s="8"/>
      <c r="Z46" s="8"/>
      <c r="AA46" s="8"/>
      <c r="AB46" s="8"/>
    </row>
    <row r="47" spans="1:28" ht="12.5" hidden="1" customHeight="1" x14ac:dyDescent="0.5">
      <c r="A47" s="11"/>
      <c r="B47" s="12"/>
      <c r="C47" s="13"/>
      <c r="D47" s="13"/>
      <c r="E47" s="14"/>
      <c r="F47" s="35"/>
      <c r="G47" s="36"/>
      <c r="H47" s="48"/>
      <c r="I47" s="48"/>
      <c r="J47" s="37"/>
      <c r="K47" s="37"/>
      <c r="L47" s="37"/>
      <c r="M47" s="37"/>
      <c r="N47" s="37"/>
      <c r="O47" s="37"/>
      <c r="P47" s="39">
        <f>SUM(P43:P45)</f>
        <v>0</v>
      </c>
      <c r="Q47" s="10"/>
      <c r="R47" s="30"/>
      <c r="S47" s="30"/>
      <c r="T47" s="10"/>
      <c r="U47" s="8"/>
      <c r="V47" s="9"/>
      <c r="W47" s="8"/>
      <c r="X47" s="8"/>
      <c r="Y47" s="8"/>
      <c r="Z47" s="8"/>
      <c r="AA47" s="8"/>
      <c r="AB47" s="8"/>
    </row>
    <row r="48" spans="1:28" ht="47" customHeight="1" thickBot="1" x14ac:dyDescent="0.9">
      <c r="A48" s="5" t="s">
        <v>17</v>
      </c>
    </row>
    <row r="49" spans="1:28" ht="20.350000000000001" thickBot="1" x14ac:dyDescent="0.55000000000000004">
      <c r="A49" s="21" t="s">
        <v>0</v>
      </c>
      <c r="B49" s="22"/>
      <c r="C49" s="22"/>
      <c r="D49" s="22"/>
      <c r="E49" s="22"/>
      <c r="F49" s="23" t="s">
        <v>13</v>
      </c>
      <c r="G49" s="32"/>
      <c r="H49" s="32"/>
      <c r="I49" s="32"/>
      <c r="J49" s="24"/>
      <c r="K49" s="24"/>
      <c r="L49" s="24"/>
      <c r="M49" s="81"/>
      <c r="N49" s="81"/>
      <c r="O49" s="81"/>
      <c r="P49" s="41"/>
    </row>
    <row r="50" spans="1:28" ht="136.5" customHeight="1" thickBot="1" x14ac:dyDescent="0.55000000000000004">
      <c r="A50" s="6" t="s">
        <v>14</v>
      </c>
      <c r="B50" s="7" t="s">
        <v>11</v>
      </c>
      <c r="C50" s="7" t="s">
        <v>1</v>
      </c>
      <c r="D50" s="7" t="s">
        <v>10</v>
      </c>
      <c r="E50" s="7" t="s">
        <v>12</v>
      </c>
      <c r="F50" s="33" t="s">
        <v>9</v>
      </c>
      <c r="G50" s="54" t="s">
        <v>25</v>
      </c>
      <c r="H50" s="61"/>
      <c r="I50" s="55"/>
      <c r="J50" s="54" t="s">
        <v>26</v>
      </c>
      <c r="K50" s="61"/>
      <c r="L50" s="61"/>
      <c r="M50" s="51" t="s">
        <v>30</v>
      </c>
      <c r="N50" s="99" t="s">
        <v>30</v>
      </c>
      <c r="O50" s="100" t="s">
        <v>30</v>
      </c>
      <c r="P50" s="80" t="s">
        <v>29</v>
      </c>
      <c r="Q50" s="25"/>
      <c r="R50" s="26"/>
      <c r="S50" s="26"/>
      <c r="T50" s="25"/>
      <c r="U50" s="8"/>
      <c r="V50" s="9"/>
      <c r="W50" s="8"/>
      <c r="X50" s="8"/>
      <c r="Y50" s="8"/>
      <c r="Z50" s="8"/>
      <c r="AA50" s="8"/>
      <c r="AB50" s="8"/>
    </row>
    <row r="51" spans="1:28" ht="27.5" customHeight="1" thickBot="1" x14ac:dyDescent="0.55000000000000004">
      <c r="A51" s="31"/>
      <c r="B51" s="27"/>
      <c r="C51" s="28"/>
      <c r="D51" s="28"/>
      <c r="E51" s="29"/>
      <c r="F51" s="76"/>
      <c r="G51" s="74" t="s">
        <v>27</v>
      </c>
      <c r="H51" s="73" t="s">
        <v>28</v>
      </c>
      <c r="I51" s="72" t="s">
        <v>8</v>
      </c>
      <c r="J51" s="74" t="s">
        <v>27</v>
      </c>
      <c r="K51" s="73" t="s">
        <v>28</v>
      </c>
      <c r="L51" s="72" t="s">
        <v>8</v>
      </c>
      <c r="M51" s="87" t="s">
        <v>27</v>
      </c>
      <c r="N51" s="88" t="s">
        <v>28</v>
      </c>
      <c r="O51" s="89" t="s">
        <v>8</v>
      </c>
      <c r="P51" s="52"/>
      <c r="Q51" s="25"/>
      <c r="R51" s="26"/>
      <c r="S51" s="26"/>
      <c r="T51" s="25"/>
      <c r="U51" s="8"/>
      <c r="V51" s="9"/>
      <c r="W51" s="8"/>
      <c r="X51" s="8"/>
      <c r="Y51" s="8"/>
      <c r="Z51" s="8"/>
      <c r="AA51" s="8"/>
      <c r="AB51" s="8"/>
    </row>
    <row r="52" spans="1:28" ht="25.1" customHeight="1" x14ac:dyDescent="0.5">
      <c r="A52" s="11"/>
      <c r="B52" s="12"/>
      <c r="C52" s="13"/>
      <c r="D52" s="13"/>
      <c r="E52" s="14"/>
      <c r="F52" s="40" t="s">
        <v>6</v>
      </c>
      <c r="G52" s="75"/>
      <c r="H52" s="49"/>
      <c r="I52" s="71"/>
      <c r="J52" s="64"/>
      <c r="K52" s="49"/>
      <c r="L52" s="82"/>
      <c r="M52" s="92">
        <f>G52+J52</f>
        <v>0</v>
      </c>
      <c r="N52" s="93">
        <f>H52+K52</f>
        <v>0</v>
      </c>
      <c r="O52" s="94">
        <f>I52+L52</f>
        <v>0</v>
      </c>
      <c r="P52" s="84">
        <f>M52</f>
        <v>0</v>
      </c>
      <c r="Q52" s="10"/>
      <c r="R52" s="30"/>
      <c r="S52" s="30"/>
      <c r="T52" s="10"/>
      <c r="U52" s="8"/>
      <c r="V52" s="9"/>
      <c r="W52" s="8"/>
      <c r="X52" s="8"/>
      <c r="Y52" s="8"/>
      <c r="Z52" s="8"/>
      <c r="AA52" s="8"/>
      <c r="AB52" s="8"/>
    </row>
    <row r="53" spans="1:28" ht="25.1" customHeight="1" x14ac:dyDescent="0.5">
      <c r="A53" s="11"/>
      <c r="B53" s="12"/>
      <c r="C53" s="13"/>
      <c r="D53" s="13"/>
      <c r="E53" s="14"/>
      <c r="F53" s="78" t="s">
        <v>7</v>
      </c>
      <c r="G53" s="65"/>
      <c r="H53" s="50"/>
      <c r="I53" s="68"/>
      <c r="J53" s="65"/>
      <c r="K53" s="50"/>
      <c r="L53" s="62"/>
      <c r="M53" s="53">
        <f>G53+J53</f>
        <v>0</v>
      </c>
      <c r="N53" s="91">
        <f>H53+K53</f>
        <v>0</v>
      </c>
      <c r="O53" s="95">
        <f t="shared" ref="O53:O54" si="9">I53+L53</f>
        <v>0</v>
      </c>
      <c r="P53" s="85">
        <f>N53</f>
        <v>0</v>
      </c>
      <c r="Q53" s="10"/>
      <c r="R53" s="30"/>
      <c r="S53" s="30"/>
      <c r="T53" s="10"/>
      <c r="U53" s="8"/>
      <c r="V53" s="9"/>
      <c r="W53" s="8"/>
      <c r="X53" s="8"/>
      <c r="Y53" s="8"/>
      <c r="Z53" s="8"/>
      <c r="AA53" s="8"/>
      <c r="AB53" s="8"/>
    </row>
    <row r="54" spans="1:28" ht="25.1" customHeight="1" thickBot="1" x14ac:dyDescent="0.55000000000000004">
      <c r="A54" s="11"/>
      <c r="B54" s="12"/>
      <c r="C54" s="13"/>
      <c r="D54" s="13"/>
      <c r="E54" s="14"/>
      <c r="F54" s="79" t="s">
        <v>8</v>
      </c>
      <c r="G54" s="66"/>
      <c r="H54" s="69"/>
      <c r="I54" s="70"/>
      <c r="J54" s="66"/>
      <c r="K54" s="69"/>
      <c r="L54" s="83"/>
      <c r="M54" s="96">
        <f>G54+J54</f>
        <v>0</v>
      </c>
      <c r="N54" s="97">
        <f t="shared" ref="N54:N55" si="10">H54+K54</f>
        <v>0</v>
      </c>
      <c r="O54" s="98">
        <f t="shared" si="9"/>
        <v>0</v>
      </c>
      <c r="P54" s="86">
        <f>O54</f>
        <v>0</v>
      </c>
      <c r="Q54" s="10"/>
      <c r="R54" s="30"/>
      <c r="S54" s="30"/>
      <c r="T54" s="10"/>
      <c r="U54" s="8"/>
      <c r="V54" s="9"/>
      <c r="W54" s="8"/>
      <c r="X54" s="8"/>
      <c r="Y54" s="8"/>
      <c r="Z54" s="8"/>
      <c r="AA54" s="8"/>
      <c r="AB54" s="8"/>
    </row>
    <row r="55" spans="1:28" ht="72.5" customHeight="1" thickBot="1" x14ac:dyDescent="0.55000000000000004">
      <c r="A55" s="42"/>
      <c r="B55" s="43"/>
      <c r="C55" s="44"/>
      <c r="D55" s="44"/>
      <c r="E55" s="45"/>
      <c r="F55" s="77" t="s">
        <v>31</v>
      </c>
      <c r="G55" s="67"/>
      <c r="H55" s="63"/>
      <c r="I55" s="63"/>
      <c r="J55" s="34"/>
      <c r="K55" s="34"/>
      <c r="L55" s="34"/>
      <c r="M55" s="90"/>
      <c r="N55" s="90"/>
      <c r="O55" s="90"/>
      <c r="P55" s="38">
        <f>IF(P56&lt;0,"",IF(P56=E51,P56,"Ha de ser igual al nombre de persones participants ateses"))</f>
        <v>0</v>
      </c>
      <c r="Q55" s="10"/>
      <c r="R55" s="30"/>
      <c r="S55" s="30"/>
      <c r="T55" s="10"/>
      <c r="U55" s="8"/>
      <c r="V55" s="9"/>
      <c r="W55" s="8"/>
      <c r="X55" s="8"/>
      <c r="Y55" s="8"/>
      <c r="Z55" s="8"/>
      <c r="AA55" s="8"/>
      <c r="AB55" s="8"/>
    </row>
    <row r="56" spans="1:28" ht="13.1" hidden="1" customHeight="1" x14ac:dyDescent="0.5">
      <c r="A56" s="11"/>
      <c r="B56" s="12"/>
      <c r="C56" s="13"/>
      <c r="D56" s="13"/>
      <c r="E56" s="14"/>
      <c r="F56" s="35"/>
      <c r="G56" s="36"/>
      <c r="H56" s="48"/>
      <c r="I56" s="48"/>
      <c r="J56" s="37"/>
      <c r="K56" s="37"/>
      <c r="L56" s="37"/>
      <c r="M56" s="37"/>
      <c r="N56" s="37"/>
      <c r="O56" s="37"/>
      <c r="P56" s="39">
        <f>SUM(P52:P54)</f>
        <v>0</v>
      </c>
      <c r="Q56" s="10"/>
      <c r="R56" s="30"/>
      <c r="S56" s="30"/>
      <c r="T56" s="10"/>
      <c r="U56" s="8"/>
      <c r="V56" s="9"/>
      <c r="W56" s="8"/>
      <c r="X56" s="8"/>
      <c r="Y56" s="8"/>
      <c r="Z56" s="8"/>
      <c r="AA56" s="8"/>
      <c r="AB56" s="8"/>
    </row>
    <row r="57" spans="1:28" ht="47" customHeight="1" thickBot="1" x14ac:dyDescent="0.9">
      <c r="A57" s="5" t="s">
        <v>18</v>
      </c>
    </row>
    <row r="58" spans="1:28" ht="20.350000000000001" thickBot="1" x14ac:dyDescent="0.55000000000000004">
      <c r="A58" s="21" t="s">
        <v>0</v>
      </c>
      <c r="B58" s="22"/>
      <c r="C58" s="22"/>
      <c r="D58" s="22"/>
      <c r="E58" s="22"/>
      <c r="F58" s="23" t="s">
        <v>13</v>
      </c>
      <c r="G58" s="32"/>
      <c r="H58" s="32"/>
      <c r="I58" s="32"/>
      <c r="J58" s="24"/>
      <c r="K58" s="24"/>
      <c r="L58" s="24"/>
      <c r="M58" s="81"/>
      <c r="N58" s="81"/>
      <c r="O58" s="81"/>
      <c r="P58" s="41"/>
    </row>
    <row r="59" spans="1:28" ht="136.5" customHeight="1" thickBot="1" x14ac:dyDescent="0.55000000000000004">
      <c r="A59" s="6" t="s">
        <v>14</v>
      </c>
      <c r="B59" s="7" t="s">
        <v>11</v>
      </c>
      <c r="C59" s="7" t="s">
        <v>1</v>
      </c>
      <c r="D59" s="7" t="s">
        <v>10</v>
      </c>
      <c r="E59" s="7" t="s">
        <v>12</v>
      </c>
      <c r="F59" s="33" t="s">
        <v>9</v>
      </c>
      <c r="G59" s="54" t="s">
        <v>25</v>
      </c>
      <c r="H59" s="61"/>
      <c r="I59" s="55"/>
      <c r="J59" s="54" t="s">
        <v>26</v>
      </c>
      <c r="K59" s="61"/>
      <c r="L59" s="61"/>
      <c r="M59" s="51" t="s">
        <v>30</v>
      </c>
      <c r="N59" s="99" t="s">
        <v>30</v>
      </c>
      <c r="O59" s="100" t="s">
        <v>30</v>
      </c>
      <c r="P59" s="80" t="s">
        <v>29</v>
      </c>
      <c r="Q59" s="25"/>
      <c r="R59" s="26"/>
      <c r="S59" s="26"/>
      <c r="T59" s="25"/>
      <c r="U59" s="8"/>
      <c r="V59" s="9"/>
      <c r="W59" s="8"/>
      <c r="X59" s="8"/>
      <c r="Y59" s="8"/>
      <c r="Z59" s="8"/>
      <c r="AA59" s="8"/>
      <c r="AB59" s="8"/>
    </row>
    <row r="60" spans="1:28" ht="27.5" customHeight="1" thickBot="1" x14ac:dyDescent="0.55000000000000004">
      <c r="A60" s="31"/>
      <c r="B60" s="27"/>
      <c r="C60" s="28"/>
      <c r="D60" s="28"/>
      <c r="E60" s="29"/>
      <c r="F60" s="76"/>
      <c r="G60" s="74" t="s">
        <v>27</v>
      </c>
      <c r="H60" s="73" t="s">
        <v>28</v>
      </c>
      <c r="I60" s="72" t="s">
        <v>8</v>
      </c>
      <c r="J60" s="74" t="s">
        <v>27</v>
      </c>
      <c r="K60" s="73" t="s">
        <v>28</v>
      </c>
      <c r="L60" s="72" t="s">
        <v>8</v>
      </c>
      <c r="M60" s="87" t="s">
        <v>27</v>
      </c>
      <c r="N60" s="88" t="s">
        <v>28</v>
      </c>
      <c r="O60" s="89" t="s">
        <v>8</v>
      </c>
      <c r="P60" s="52"/>
      <c r="Q60" s="25"/>
      <c r="R60" s="26"/>
      <c r="S60" s="26"/>
      <c r="T60" s="25"/>
      <c r="U60" s="8"/>
      <c r="V60" s="9"/>
      <c r="W60" s="8"/>
      <c r="X60" s="8"/>
      <c r="Y60" s="8"/>
      <c r="Z60" s="8"/>
      <c r="AA60" s="8"/>
      <c r="AB60" s="8"/>
    </row>
    <row r="61" spans="1:28" ht="25.1" customHeight="1" x14ac:dyDescent="0.5">
      <c r="A61" s="11"/>
      <c r="B61" s="12"/>
      <c r="C61" s="13"/>
      <c r="D61" s="13"/>
      <c r="E61" s="14"/>
      <c r="F61" s="40" t="s">
        <v>6</v>
      </c>
      <c r="G61" s="75"/>
      <c r="H61" s="49"/>
      <c r="I61" s="71"/>
      <c r="J61" s="64"/>
      <c r="K61" s="49"/>
      <c r="L61" s="82"/>
      <c r="M61" s="92">
        <f>G61+J61</f>
        <v>0</v>
      </c>
      <c r="N61" s="93">
        <f>H61+K61</f>
        <v>0</v>
      </c>
      <c r="O61" s="94">
        <f>I61+L61</f>
        <v>0</v>
      </c>
      <c r="P61" s="84">
        <f>M61</f>
        <v>0</v>
      </c>
      <c r="Q61" s="10"/>
      <c r="R61" s="30"/>
      <c r="S61" s="30"/>
      <c r="T61" s="10"/>
      <c r="U61" s="8"/>
      <c r="V61" s="9"/>
      <c r="W61" s="8"/>
      <c r="X61" s="8"/>
      <c r="Y61" s="8"/>
      <c r="Z61" s="8"/>
      <c r="AA61" s="8"/>
      <c r="AB61" s="8"/>
    </row>
    <row r="62" spans="1:28" ht="25.1" customHeight="1" x14ac:dyDescent="0.5">
      <c r="A62" s="11"/>
      <c r="B62" s="12"/>
      <c r="C62" s="13"/>
      <c r="D62" s="13"/>
      <c r="E62" s="14"/>
      <c r="F62" s="78" t="s">
        <v>7</v>
      </c>
      <c r="G62" s="65"/>
      <c r="H62" s="50"/>
      <c r="I62" s="68"/>
      <c r="J62" s="65"/>
      <c r="K62" s="50"/>
      <c r="L62" s="62"/>
      <c r="M62" s="53">
        <f>G62+J62</f>
        <v>0</v>
      </c>
      <c r="N62" s="91">
        <f>H62+K62</f>
        <v>0</v>
      </c>
      <c r="O62" s="95">
        <f t="shared" ref="O62:O63" si="11">I62+L62</f>
        <v>0</v>
      </c>
      <c r="P62" s="85">
        <f>N62</f>
        <v>0</v>
      </c>
      <c r="Q62" s="10"/>
      <c r="R62" s="30"/>
      <c r="S62" s="30"/>
      <c r="T62" s="10"/>
      <c r="U62" s="8"/>
      <c r="V62" s="9"/>
      <c r="W62" s="8"/>
      <c r="X62" s="8"/>
      <c r="Y62" s="8"/>
      <c r="Z62" s="8"/>
      <c r="AA62" s="8"/>
      <c r="AB62" s="8"/>
    </row>
    <row r="63" spans="1:28" ht="25.1" customHeight="1" thickBot="1" x14ac:dyDescent="0.55000000000000004">
      <c r="A63" s="11"/>
      <c r="B63" s="12"/>
      <c r="C63" s="13"/>
      <c r="D63" s="13"/>
      <c r="E63" s="14"/>
      <c r="F63" s="79" t="s">
        <v>8</v>
      </c>
      <c r="G63" s="66"/>
      <c r="H63" s="69"/>
      <c r="I63" s="70"/>
      <c r="J63" s="66"/>
      <c r="K63" s="69"/>
      <c r="L63" s="83"/>
      <c r="M63" s="96">
        <f>G63+J63</f>
        <v>0</v>
      </c>
      <c r="N63" s="97">
        <f t="shared" ref="N63:N64" si="12">H63+K63</f>
        <v>0</v>
      </c>
      <c r="O63" s="98">
        <f t="shared" si="11"/>
        <v>0</v>
      </c>
      <c r="P63" s="86">
        <f>O63</f>
        <v>0</v>
      </c>
      <c r="Q63" s="10"/>
      <c r="R63" s="30"/>
      <c r="S63" s="30"/>
      <c r="T63" s="10"/>
      <c r="U63" s="8"/>
      <c r="V63" s="9"/>
      <c r="W63" s="8"/>
      <c r="X63" s="8"/>
      <c r="Y63" s="8"/>
      <c r="Z63" s="8"/>
      <c r="AA63" s="8"/>
      <c r="AB63" s="8"/>
    </row>
    <row r="64" spans="1:28" ht="53.6" customHeight="1" thickBot="1" x14ac:dyDescent="0.55000000000000004">
      <c r="A64" s="42"/>
      <c r="B64" s="43"/>
      <c r="C64" s="44"/>
      <c r="D64" s="44"/>
      <c r="E64" s="45"/>
      <c r="F64" s="77" t="s">
        <v>31</v>
      </c>
      <c r="G64" s="67"/>
      <c r="H64" s="63"/>
      <c r="I64" s="63"/>
      <c r="J64" s="34"/>
      <c r="K64" s="34"/>
      <c r="L64" s="34"/>
      <c r="M64" s="90"/>
      <c r="N64" s="90"/>
      <c r="O64" s="90"/>
      <c r="P64" s="38">
        <f>IF(P65&lt;0,"",IF(P65=E60,P65,"Ha de ser igual al nombre de persones participants ateses"))</f>
        <v>0</v>
      </c>
      <c r="Q64" s="10"/>
      <c r="R64" s="30"/>
      <c r="S64" s="30"/>
      <c r="T64" s="10"/>
      <c r="U64" s="8"/>
      <c r="V64" s="9"/>
      <c r="W64" s="8"/>
      <c r="X64" s="8"/>
      <c r="Y64" s="8"/>
      <c r="Z64" s="8"/>
      <c r="AA64" s="8"/>
      <c r="AB64" s="8"/>
    </row>
    <row r="65" spans="1:28" ht="10.1" hidden="1" customHeight="1" x14ac:dyDescent="0.5">
      <c r="A65" s="11"/>
      <c r="B65" s="12"/>
      <c r="C65" s="13"/>
      <c r="D65" s="13"/>
      <c r="E65" s="14"/>
      <c r="F65" s="35"/>
      <c r="G65" s="36"/>
      <c r="H65" s="48"/>
      <c r="I65" s="48"/>
      <c r="J65" s="37"/>
      <c r="K65" s="37"/>
      <c r="L65" s="37"/>
      <c r="M65" s="37"/>
      <c r="N65" s="37"/>
      <c r="O65" s="37"/>
      <c r="P65" s="39">
        <f>SUM(P61:P63)</f>
        <v>0</v>
      </c>
      <c r="Q65" s="10"/>
      <c r="R65" s="30"/>
      <c r="S65" s="30"/>
      <c r="T65" s="10"/>
      <c r="U65" s="8"/>
      <c r="V65" s="9"/>
      <c r="W65" s="8"/>
      <c r="X65" s="8"/>
      <c r="Y65" s="8"/>
      <c r="Z65" s="8"/>
      <c r="AA65" s="8"/>
      <c r="AB65" s="8"/>
    </row>
  </sheetData>
  <sheetProtection selectLockedCells="1" autoFilter="0"/>
  <mergeCells count="14">
    <mergeCell ref="G5:I5"/>
    <mergeCell ref="J5:L5"/>
    <mergeCell ref="G14:I14"/>
    <mergeCell ref="J14:L14"/>
    <mergeCell ref="G23:I23"/>
    <mergeCell ref="J23:L23"/>
    <mergeCell ref="G59:I59"/>
    <mergeCell ref="J59:L59"/>
    <mergeCell ref="G32:I32"/>
    <mergeCell ref="J32:L32"/>
    <mergeCell ref="G41:I41"/>
    <mergeCell ref="J41:L41"/>
    <mergeCell ref="G50:I50"/>
    <mergeCell ref="J50:L50"/>
  </mergeCells>
  <conditionalFormatting sqref="Q7:Q12 Q29 Q38 Q20:Q21 Q65:Q1048576">
    <cfRule type="containsText" dxfId="58" priority="520" operator="containsText" text="M">
      <formula>NOT(ISERROR(SEARCH("M",Q7)))</formula>
    </cfRule>
  </conditionalFormatting>
  <conditionalFormatting sqref="Q4">
    <cfRule type="containsText" dxfId="57" priority="519" operator="containsText" text="M">
      <formula>NOT(ISERROR(SEARCH("M",Q4)))</formula>
    </cfRule>
  </conditionalFormatting>
  <conditionalFormatting sqref="Q7:Q11">
    <cfRule type="containsText" dxfId="56" priority="518" operator="containsText" text="M">
      <formula>NOT(ISERROR(SEARCH("M",Q7)))</formula>
    </cfRule>
  </conditionalFormatting>
  <conditionalFormatting sqref="T7:T11">
    <cfRule type="containsText" dxfId="55" priority="517" operator="containsText" text="M">
      <formula>NOT(ISERROR(SEARCH("M",T7)))</formula>
    </cfRule>
  </conditionalFormatting>
  <conditionalFormatting sqref="T7:T11">
    <cfRule type="containsText" dxfId="54" priority="516" operator="containsText" text="M">
      <formula>NOT(ISERROR(SEARCH("M",T7)))</formula>
    </cfRule>
  </conditionalFormatting>
  <conditionalFormatting sqref="T52:T55">
    <cfRule type="containsText" dxfId="53" priority="12" operator="containsText" text="M">
      <formula>NOT(ISERROR(SEARCH("M",T52)))</formula>
    </cfRule>
  </conditionalFormatting>
  <conditionalFormatting sqref="Q20">
    <cfRule type="containsText" dxfId="52" priority="57" operator="containsText" text="M">
      <formula>NOT(ISERROR(SEARCH("M",Q20)))</formula>
    </cfRule>
  </conditionalFormatting>
  <conditionalFormatting sqref="T20">
    <cfRule type="containsText" dxfId="51" priority="56" operator="containsText" text="M">
      <formula>NOT(ISERROR(SEARCH("M",T20)))</formula>
    </cfRule>
  </conditionalFormatting>
  <conditionalFormatting sqref="T20">
    <cfRule type="containsText" dxfId="50" priority="55" operator="containsText" text="M">
      <formula>NOT(ISERROR(SEARCH("M",T20)))</formula>
    </cfRule>
  </conditionalFormatting>
  <conditionalFormatting sqref="Q52:Q55">
    <cfRule type="containsText" dxfId="49" priority="13" operator="containsText" text="M">
      <formula>NOT(ISERROR(SEARCH("M",Q52)))</formula>
    </cfRule>
  </conditionalFormatting>
  <conditionalFormatting sqref="Q29">
    <cfRule type="containsText" dxfId="48" priority="53" operator="containsText" text="M">
      <formula>NOT(ISERROR(SEARCH("M",Q29)))</formula>
    </cfRule>
  </conditionalFormatting>
  <conditionalFormatting sqref="T29">
    <cfRule type="containsText" dxfId="47" priority="52" operator="containsText" text="M">
      <formula>NOT(ISERROR(SEARCH("M",T29)))</formula>
    </cfRule>
  </conditionalFormatting>
  <conditionalFormatting sqref="T29">
    <cfRule type="containsText" dxfId="46" priority="51" operator="containsText" text="M">
      <formula>NOT(ISERROR(SEARCH("M",T29)))</formula>
    </cfRule>
  </conditionalFormatting>
  <conditionalFormatting sqref="Q49">
    <cfRule type="containsText" dxfId="45" priority="14" operator="containsText" text="M">
      <formula>NOT(ISERROR(SEARCH("M",Q49)))</formula>
    </cfRule>
  </conditionalFormatting>
  <conditionalFormatting sqref="Q38">
    <cfRule type="containsText" dxfId="44" priority="49" operator="containsText" text="M">
      <formula>NOT(ISERROR(SEARCH("M",Q38)))</formula>
    </cfRule>
  </conditionalFormatting>
  <conditionalFormatting sqref="T38">
    <cfRule type="containsText" dxfId="43" priority="48" operator="containsText" text="M">
      <formula>NOT(ISERROR(SEARCH("M",T38)))</formula>
    </cfRule>
  </conditionalFormatting>
  <conditionalFormatting sqref="T38">
    <cfRule type="containsText" dxfId="42" priority="47" operator="containsText" text="M">
      <formula>NOT(ISERROR(SEARCH("M",T38)))</formula>
    </cfRule>
  </conditionalFormatting>
  <conditionalFormatting sqref="T61:T64">
    <cfRule type="containsText" dxfId="41" priority="1" operator="containsText" text="M">
      <formula>NOT(ISERROR(SEARCH("M",T61)))</formula>
    </cfRule>
  </conditionalFormatting>
  <conditionalFormatting sqref="Q16:Q19">
    <cfRule type="containsText" dxfId="40" priority="46" operator="containsText" text="M">
      <formula>NOT(ISERROR(SEARCH("M",Q16)))</formula>
    </cfRule>
  </conditionalFormatting>
  <conditionalFormatting sqref="Q13">
    <cfRule type="containsText" dxfId="39" priority="45" operator="containsText" text="M">
      <formula>NOT(ISERROR(SEARCH("M",Q13)))</formula>
    </cfRule>
  </conditionalFormatting>
  <conditionalFormatting sqref="Q16:Q19">
    <cfRule type="containsText" dxfId="38" priority="44" operator="containsText" text="M">
      <formula>NOT(ISERROR(SEARCH("M",Q16)))</formula>
    </cfRule>
  </conditionalFormatting>
  <conditionalFormatting sqref="T16:T19">
    <cfRule type="containsText" dxfId="37" priority="43" operator="containsText" text="M">
      <formula>NOT(ISERROR(SEARCH("M",T16)))</formula>
    </cfRule>
  </conditionalFormatting>
  <conditionalFormatting sqref="T16:T19">
    <cfRule type="containsText" dxfId="36" priority="42" operator="containsText" text="M">
      <formula>NOT(ISERROR(SEARCH("M",T16)))</formula>
    </cfRule>
  </conditionalFormatting>
  <conditionalFormatting sqref="Q25:Q28">
    <cfRule type="containsText" dxfId="35" priority="41" operator="containsText" text="M">
      <formula>NOT(ISERROR(SEARCH("M",Q25)))</formula>
    </cfRule>
  </conditionalFormatting>
  <conditionalFormatting sqref="Q22">
    <cfRule type="containsText" dxfId="34" priority="40" operator="containsText" text="M">
      <formula>NOT(ISERROR(SEARCH("M",Q22)))</formula>
    </cfRule>
  </conditionalFormatting>
  <conditionalFormatting sqref="Q25:Q28">
    <cfRule type="containsText" dxfId="33" priority="39" operator="containsText" text="M">
      <formula>NOT(ISERROR(SEARCH("M",Q25)))</formula>
    </cfRule>
  </conditionalFormatting>
  <conditionalFormatting sqref="T25:T28">
    <cfRule type="containsText" dxfId="32" priority="38" operator="containsText" text="M">
      <formula>NOT(ISERROR(SEARCH("M",T25)))</formula>
    </cfRule>
  </conditionalFormatting>
  <conditionalFormatting sqref="T25:T28">
    <cfRule type="containsText" dxfId="31" priority="37" operator="containsText" text="M">
      <formula>NOT(ISERROR(SEARCH("M",T25)))</formula>
    </cfRule>
  </conditionalFormatting>
  <conditionalFormatting sqref="Q30">
    <cfRule type="containsText" dxfId="30" priority="36" operator="containsText" text="M">
      <formula>NOT(ISERROR(SEARCH("M",Q30)))</formula>
    </cfRule>
  </conditionalFormatting>
  <conditionalFormatting sqref="Q34:Q37">
    <cfRule type="containsText" dxfId="29" priority="35" operator="containsText" text="M">
      <formula>NOT(ISERROR(SEARCH("M",Q34)))</formula>
    </cfRule>
  </conditionalFormatting>
  <conditionalFormatting sqref="Q31">
    <cfRule type="containsText" dxfId="28" priority="34" operator="containsText" text="M">
      <formula>NOT(ISERROR(SEARCH("M",Q31)))</formula>
    </cfRule>
  </conditionalFormatting>
  <conditionalFormatting sqref="Q34:Q37">
    <cfRule type="containsText" dxfId="27" priority="33" operator="containsText" text="M">
      <formula>NOT(ISERROR(SEARCH("M",Q34)))</formula>
    </cfRule>
  </conditionalFormatting>
  <conditionalFormatting sqref="T34:T37">
    <cfRule type="containsText" dxfId="26" priority="32" operator="containsText" text="M">
      <formula>NOT(ISERROR(SEARCH("M",T34)))</formula>
    </cfRule>
  </conditionalFormatting>
  <conditionalFormatting sqref="T34:T37">
    <cfRule type="containsText" dxfId="25" priority="31" operator="containsText" text="M">
      <formula>NOT(ISERROR(SEARCH("M",T34)))</formula>
    </cfRule>
  </conditionalFormatting>
  <conditionalFormatting sqref="Q47">
    <cfRule type="containsText" dxfId="24" priority="30" operator="containsText" text="M">
      <formula>NOT(ISERROR(SEARCH("M",Q47)))</formula>
    </cfRule>
  </conditionalFormatting>
  <conditionalFormatting sqref="Q47">
    <cfRule type="containsText" dxfId="23" priority="29" operator="containsText" text="M">
      <formula>NOT(ISERROR(SEARCH("M",Q47)))</formula>
    </cfRule>
  </conditionalFormatting>
  <conditionalFormatting sqref="T47">
    <cfRule type="containsText" dxfId="22" priority="28" operator="containsText" text="M">
      <formula>NOT(ISERROR(SEARCH("M",T47)))</formula>
    </cfRule>
  </conditionalFormatting>
  <conditionalFormatting sqref="T47">
    <cfRule type="containsText" dxfId="21" priority="27" operator="containsText" text="M">
      <formula>NOT(ISERROR(SEARCH("M",T47)))</formula>
    </cfRule>
  </conditionalFormatting>
  <conditionalFormatting sqref="Q39">
    <cfRule type="containsText" dxfId="20" priority="26" operator="containsText" text="M">
      <formula>NOT(ISERROR(SEARCH("M",Q39)))</formula>
    </cfRule>
  </conditionalFormatting>
  <conditionalFormatting sqref="Q43:Q46">
    <cfRule type="containsText" dxfId="19" priority="25" operator="containsText" text="M">
      <formula>NOT(ISERROR(SEARCH("M",Q43)))</formula>
    </cfRule>
  </conditionalFormatting>
  <conditionalFormatting sqref="Q40">
    <cfRule type="containsText" dxfId="18" priority="24" operator="containsText" text="M">
      <formula>NOT(ISERROR(SEARCH("M",Q40)))</formula>
    </cfRule>
  </conditionalFormatting>
  <conditionalFormatting sqref="Q43:Q46">
    <cfRule type="containsText" dxfId="17" priority="23" operator="containsText" text="M">
      <formula>NOT(ISERROR(SEARCH("M",Q43)))</formula>
    </cfRule>
  </conditionalFormatting>
  <conditionalFormatting sqref="T43:T46">
    <cfRule type="containsText" dxfId="16" priority="22" operator="containsText" text="M">
      <formula>NOT(ISERROR(SEARCH("M",T43)))</formula>
    </cfRule>
  </conditionalFormatting>
  <conditionalFormatting sqref="T43:T46">
    <cfRule type="containsText" dxfId="15" priority="21" operator="containsText" text="M">
      <formula>NOT(ISERROR(SEARCH("M",T43)))</formula>
    </cfRule>
  </conditionalFormatting>
  <conditionalFormatting sqref="Q56">
    <cfRule type="containsText" dxfId="14" priority="20" operator="containsText" text="M">
      <formula>NOT(ISERROR(SEARCH("M",Q56)))</formula>
    </cfRule>
  </conditionalFormatting>
  <conditionalFormatting sqref="Q56">
    <cfRule type="containsText" dxfId="13" priority="19" operator="containsText" text="M">
      <formula>NOT(ISERROR(SEARCH("M",Q56)))</formula>
    </cfRule>
  </conditionalFormatting>
  <conditionalFormatting sqref="T56">
    <cfRule type="containsText" dxfId="12" priority="18" operator="containsText" text="M">
      <formula>NOT(ISERROR(SEARCH("M",T56)))</formula>
    </cfRule>
  </conditionalFormatting>
  <conditionalFormatting sqref="T56">
    <cfRule type="containsText" dxfId="11" priority="17" operator="containsText" text="M">
      <formula>NOT(ISERROR(SEARCH("M",T56)))</formula>
    </cfRule>
  </conditionalFormatting>
  <conditionalFormatting sqref="Q48">
    <cfRule type="containsText" dxfId="10" priority="16" operator="containsText" text="M">
      <formula>NOT(ISERROR(SEARCH("M",Q48)))</formula>
    </cfRule>
  </conditionalFormatting>
  <conditionalFormatting sqref="Q52:Q55">
    <cfRule type="containsText" dxfId="9" priority="15" operator="containsText" text="M">
      <formula>NOT(ISERROR(SEARCH("M",Q52)))</formula>
    </cfRule>
  </conditionalFormatting>
  <conditionalFormatting sqref="T52:T55">
    <cfRule type="containsText" dxfId="8" priority="11" operator="containsText" text="M">
      <formula>NOT(ISERROR(SEARCH("M",T52)))</formula>
    </cfRule>
  </conditionalFormatting>
  <conditionalFormatting sqref="Q65">
    <cfRule type="containsText" dxfId="7" priority="9" operator="containsText" text="M">
      <formula>NOT(ISERROR(SEARCH("M",Q65)))</formula>
    </cfRule>
  </conditionalFormatting>
  <conditionalFormatting sqref="T65">
    <cfRule type="containsText" dxfId="6" priority="8" operator="containsText" text="M">
      <formula>NOT(ISERROR(SEARCH("M",T65)))</formula>
    </cfRule>
  </conditionalFormatting>
  <conditionalFormatting sqref="T65">
    <cfRule type="containsText" dxfId="5" priority="7" operator="containsText" text="M">
      <formula>NOT(ISERROR(SEARCH("M",T65)))</formula>
    </cfRule>
  </conditionalFormatting>
  <conditionalFormatting sqref="Q57">
    <cfRule type="containsText" dxfId="4" priority="6" operator="containsText" text="M">
      <formula>NOT(ISERROR(SEARCH("M",Q57)))</formula>
    </cfRule>
  </conditionalFormatting>
  <conditionalFormatting sqref="Q61:Q64">
    <cfRule type="containsText" dxfId="3" priority="5" operator="containsText" text="M">
      <formula>NOT(ISERROR(SEARCH("M",Q61)))</formula>
    </cfRule>
  </conditionalFormatting>
  <conditionalFormatting sqref="Q58">
    <cfRule type="containsText" dxfId="2" priority="4" operator="containsText" text="M">
      <formula>NOT(ISERROR(SEARCH("M",Q58)))</formula>
    </cfRule>
  </conditionalFormatting>
  <conditionalFormatting sqref="Q61:Q64">
    <cfRule type="containsText" dxfId="1" priority="3" operator="containsText" text="M">
      <formula>NOT(ISERROR(SEARCH("M",Q61)))</formula>
    </cfRule>
  </conditionalFormatting>
  <conditionalFormatting sqref="T61:T64">
    <cfRule type="containsText" dxfId="0" priority="2" operator="containsText" text="M">
      <formula>NOT(ISERROR(SEARCH("M",T61)))</formula>
    </cfRule>
  </conditionalFormatting>
  <dataValidations xWindow="459" yWindow="617" count="2">
    <dataValidation allowBlank="1" showInputMessage="1" showErrorMessage="1" prompt="Heu d'introduir el nombre total de punts d'actuació que dueu a terme." sqref="A6 A24 A15 A33 A42 A51 A60"/>
    <dataValidation allowBlank="1" showInputMessage="1" showErrorMessage="1" prompt="Informeu el nombre total de persones participants que han estat ateses." sqref="E6 E15 E24 E33 E42 E51 E60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&amp;C&amp;14G146NRMI-660&amp;R&amp;14&amp;P</oddFooter>
  </headerFooter>
  <rowBreaks count="2" manualBreakCount="2">
    <brk id="29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showRowColHeaders="0" tabSelected="1" showRuler="0" view="pageLayout" zoomScaleNormal="66" zoomScaleSheetLayoutView="80" workbookViewId="0">
      <selection activeCell="A2" sqref="A2:A3"/>
    </sheetView>
  </sheetViews>
  <sheetFormatPr defaultColWidth="1.3515625" defaultRowHeight="13.7" x14ac:dyDescent="0.4"/>
  <cols>
    <col min="1" max="1" width="73.9375" style="1" customWidth="1"/>
    <col min="2" max="2" width="19.8203125" style="1" customWidth="1"/>
    <col min="3" max="8" width="1.3515625" style="1"/>
    <col min="9" max="9" width="14.17578125" style="1" customWidth="1"/>
    <col min="10" max="16384" width="1.3515625" style="1"/>
  </cols>
  <sheetData>
    <row r="1" spans="1:9" ht="42" customHeight="1" x14ac:dyDescent="0.4">
      <c r="A1" s="46" t="s">
        <v>19</v>
      </c>
      <c r="B1" s="47" t="s">
        <v>20</v>
      </c>
    </row>
    <row r="2" spans="1:9" ht="174" customHeight="1" x14ac:dyDescent="0.4">
      <c r="A2" s="57" t="s">
        <v>23</v>
      </c>
      <c r="B2" s="59" t="s">
        <v>21</v>
      </c>
    </row>
    <row r="3" spans="1:9" ht="128" customHeight="1" thickBot="1" x14ac:dyDescent="0.45">
      <c r="A3" s="58"/>
      <c r="B3" s="60"/>
    </row>
    <row r="4" spans="1:9" ht="48" customHeight="1" x14ac:dyDescent="0.4">
      <c r="A4" s="56" t="s">
        <v>24</v>
      </c>
      <c r="B4" s="56"/>
    </row>
    <row r="5" spans="1:9" ht="15.5" customHeight="1" x14ac:dyDescent="0.4"/>
    <row r="6" spans="1:9" ht="12" customHeight="1" x14ac:dyDescent="0.4"/>
    <row r="7" spans="1:9" s="2" customFormat="1" ht="14" customHeight="1" x14ac:dyDescent="0.5"/>
    <row r="8" spans="1:9" ht="15.5" customHeight="1" x14ac:dyDescent="0.4"/>
    <row r="9" spans="1:9" ht="21" customHeight="1" x14ac:dyDescent="0.4"/>
    <row r="10" spans="1:9" x14ac:dyDescent="0.4">
      <c r="A10" s="3"/>
      <c r="B10" s="3"/>
      <c r="C10" s="3"/>
      <c r="D10" s="3"/>
      <c r="E10" s="3"/>
      <c r="F10" s="3"/>
      <c r="G10" s="3"/>
      <c r="H10" s="3"/>
      <c r="I10" s="3"/>
    </row>
  </sheetData>
  <sheetProtection algorithmName="SHA-512" hashValue="5q4fSxiqoLURZ0hk8U/a4mmnep4GhVsIQj4wCJr33su5deXrhbk7/kpVH06j7eHVUXFmEvQVDsNRhPom1Q9dDg==" saltValue="WQdMlAJ6aLhNQywbGfbPzw==" spinCount="100000" sheet="1" selectLockedCells="1" selectUnlockedCells="1"/>
  <mergeCells count="3">
    <mergeCell ref="A4:B4"/>
    <mergeCell ref="A2:A3"/>
    <mergeCell ref="B2:B3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>&amp;C&amp;9G146NRMI-660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C4AD4-BEBB-4537-80FD-E8B37812B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2E572-3400-4A49-AAEC-529F6C0B9B03}">
  <ds:schemaRefs>
    <ds:schemaRef ds:uri="323c764d-6daa-412a-83ab-6074d297896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IND. LLARG TERMINI SIOAS 2022</vt:lpstr>
      <vt:lpstr>INSTRUCCIONS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creator/>
  <cp:keywords>SIOAS/2021/INDICADORS/TRIMESTRALS</cp:keywords>
  <cp:lastModifiedBy/>
  <dcterms:created xsi:type="dcterms:W3CDTF">2006-09-16T00:00:00Z</dcterms:created>
  <dcterms:modified xsi:type="dcterms:W3CDTF">2024-01-04T13:43:50Z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