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4UatjFK1fVH6Km8Z0n5M6nMLxc1ScJw45JIrwnI9y72xEipSjV+pcKu1vTNCMSszoZ2H06/OW6uWbSssoAewcA==" workbookSaltValue="HqLRg5P9EzhOGQlUSivDRQ==" workbookSpinCount="100000" lockStructure="1"/>
  <bookViews>
    <workbookView xWindow="0" yWindow="0" windowWidth="25130" windowHeight="12300" activeTab="2"/>
  </bookViews>
  <sheets>
    <sheet name="ENTITATS" sheetId="18" r:id="rId1"/>
    <sheet name="CRONOGRAMA" sheetId="13" r:id="rId2"/>
    <sheet name="DISTRIBUCIÓ PRESSUPOST" sheetId="17" r:id="rId3"/>
    <sheet name="desplegables" sheetId="20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7" l="1"/>
  <c r="E30" i="17"/>
  <c r="F30" i="17"/>
  <c r="G30" i="17"/>
  <c r="H30" i="17"/>
  <c r="I30" i="17"/>
  <c r="J30" i="17"/>
  <c r="K30" i="17"/>
  <c r="L30" i="17"/>
  <c r="M30" i="17"/>
  <c r="N30" i="17"/>
  <c r="O30" i="17"/>
  <c r="P3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B6" i="17" l="1"/>
  <c r="B5" i="17"/>
  <c r="Q10" i="17"/>
  <c r="Q30" i="17" s="1"/>
  <c r="B6" i="13" l="1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B5" i="13"/>
  <c r="B32" i="18"/>
  <c r="B31" i="18"/>
  <c r="B30" i="18"/>
  <c r="F27" i="18"/>
  <c r="E27" i="18"/>
  <c r="G28" i="18" l="1"/>
  <c r="B33" i="18"/>
  <c r="G27" i="18"/>
  <c r="H27" i="18" l="1"/>
  <c r="Q32" i="17" l="1"/>
</calcChain>
</file>

<file path=xl/sharedStrings.xml><?xml version="1.0" encoding="utf-8"?>
<sst xmlns="http://schemas.openxmlformats.org/spreadsheetml/2006/main" count="121" uniqueCount="104">
  <si>
    <t xml:space="preserve">Remuneracions del personal </t>
  </si>
  <si>
    <t>Lloguer</t>
  </si>
  <si>
    <t xml:space="preserve">Material, publicitat i comunicació </t>
  </si>
  <si>
    <t>Formació i organització de tallers, actes i sessions</t>
  </si>
  <si>
    <t>Import total</t>
  </si>
  <si>
    <t/>
  </si>
  <si>
    <t>a) Servei d’informació, de prevenció i de lluita contra de l’estigma de la salut mental i l’abandonament educatiu a la comunitat propera.</t>
  </si>
  <si>
    <t>c) Servei niu de projectes i d’iniciatives juvenils</t>
  </si>
  <si>
    <t>d) Servei de coaching i d’assessorament als joves amb problemàtica de salut mental</t>
  </si>
  <si>
    <t>e) Punt de trobada del Nucli Ocell de Foc</t>
  </si>
  <si>
    <t>b) Servei d’atenció grupal al col·lectiu de joves en general</t>
  </si>
  <si>
    <t>Altres 
despeses</t>
  </si>
  <si>
    <t>IVA</t>
  </si>
  <si>
    <t>Despeses de desplaçaments</t>
  </si>
  <si>
    <t>ACTUACIÓ</t>
  </si>
  <si>
    <t>Posada en marxa de nous serveis o productes i/o obertura a nous clients i mercats</t>
  </si>
  <si>
    <t>Comunicació i difusió del projecte: creació d'eines, dissenys i recursos web</t>
  </si>
  <si>
    <t>Despeses indirectes 
(màxim 15%)</t>
  </si>
  <si>
    <t>MES</t>
  </si>
  <si>
    <t>Identificar els serveis i les entitats de joves i per als i les joves existents en el territori.</t>
  </si>
  <si>
    <t>Donar visivilitat al servei en la comunitat i entre els i les joves.</t>
  </si>
  <si>
    <t>Formació i acompanyament als professionals de les entitats i dels serveis que atenen o estan conformats per joves</t>
  </si>
  <si>
    <t>Donar visibilitat a la problemàtica de la salut mental entre els i les joves i a les possibilitats d’atenció i millora d’aquesta</t>
  </si>
  <si>
    <t>Fomentar la participació ciutadana en la lluita contra l’estigma.</t>
  </si>
  <si>
    <t>Comunicar i fer difusió del programa, en general, en el territori.</t>
  </si>
  <si>
    <t>Elaborar material específic sobre prevenció i lluita contra l’estigma i sobre salut mental i joves.</t>
  </si>
  <si>
    <t>Realitzar activitats de sensibilització adreçades al jovent</t>
  </si>
  <si>
    <t xml:space="preserve">Realitzar activitats de sensibilització adreçades al jovent per trencar estereotips preconcebuts i lluitar contra les desigualtats de gènere </t>
  </si>
  <si>
    <t>Fomentar la figura del Nucli com a espai de referència per a tots els i les joves del territori.</t>
  </si>
  <si>
    <t>Elaboració de materials específics sobre organització col·lectiva entre els i les joves.</t>
  </si>
  <si>
    <t xml:space="preserve">Altres (especifiqueu):
</t>
  </si>
  <si>
    <t>Guiatxe i consell orientats a un suport integral als i les joves.</t>
  </si>
  <si>
    <t xml:space="preserve">Total </t>
  </si>
  <si>
    <t>Acompanyar al o la jove en l’elaboració i el desenvolupament del seu itinerari de vida independent.</t>
  </si>
  <si>
    <t>Acompanyar al o la jove en l’elaboració i el desenvolupament seu itinerari laboral.</t>
  </si>
  <si>
    <t>Acompanyar al o la jove per al retorn al sistema educatiu.</t>
  </si>
  <si>
    <t>Derivar cap als recursos públics existents: programes de formació, de garantia juvenil, de transició al món laboral o a l’educació post-obligatòria.</t>
  </si>
  <si>
    <t>Coordinació amb els serveis especialitzats de Salut, Educació i Serveis Socials.</t>
  </si>
  <si>
    <t xml:space="preserve">Realitzar i fomentar actuacions d'educació informal </t>
  </si>
  <si>
    <t>Realitzar activitats de formació i d’aprenentatge.</t>
  </si>
  <si>
    <t>ACTUACIONS</t>
  </si>
  <si>
    <t>Donar suport a les iniciatives juvenils, per tal que s’estructurin i es consolidin a través del disseny de projectes.</t>
  </si>
  <si>
    <t>Donar assessorament integral per tal de dotar de les eines que capacitin els i les joves per a desenvolupar i dur a terme projectes dissenyats per ells i elles.</t>
  </si>
  <si>
    <t xml:space="preserve">Donar assessorament i acompanyament en les fases de concepció, disseny, elaboració, desenvolupament, execució i avaluació de les diferents iniciatives o projectes. </t>
  </si>
  <si>
    <t>Acompanyar en general, entorn al servei.</t>
  </si>
  <si>
    <t>Organitzar de tallers pràctics.</t>
  </si>
  <si>
    <t>Difondre del servei i de les iniciatives entre els ens locals, les entitats i les organitzacions del territori</t>
  </si>
  <si>
    <t xml:space="preserve">Crear d’una borsa de cooperatives i d’empreses mentores del territori de referència del Nucli </t>
  </si>
  <si>
    <t>Supervisar i acompanyar per part dels tècnics dels nuclis a les diferents iniciatives juvenils i als ens locals i empreses que les contracten.</t>
  </si>
  <si>
    <t xml:space="preserve">Col·laboració amb els ens locals, les entitats de l’economia social i solidària i cooperativa o amb associacions amb seu al territori de referència </t>
  </si>
  <si>
    <t xml:space="preserve">Marqueu una creu en els quadre corresponents als mesos en que es preveu s'executaren les diferents actuacions del projecte </t>
  </si>
  <si>
    <t>CRONOGRAMA: PREVISIÓ D'EXECUCIÓ DE LES DIFERENTS ACTUACIONS DEL PROJECTE</t>
  </si>
  <si>
    <t>Informe auditor/a</t>
  </si>
  <si>
    <t>El·laboració estudi viabilitat tècnica/econòmica del projecte</t>
  </si>
  <si>
    <t xml:space="preserve">Demarcació territorial </t>
  </si>
  <si>
    <t>Nom del projecte</t>
  </si>
  <si>
    <t>Nom de l'entitat sol·licitant</t>
  </si>
  <si>
    <t>NIF entitat sol·licitant</t>
  </si>
  <si>
    <t>PROGRAMA OCELL DE FOC_LÍNIA 1</t>
  </si>
  <si>
    <t xml:space="preserve">NOM ENTITAT </t>
  </si>
  <si>
    <t>MUNICIPI</t>
  </si>
  <si>
    <t>DADES ENTITATS/ENS PROJECTE LÍNIA 1</t>
  </si>
  <si>
    <t>EL NOMBRE D'ENTITATS DEL NUCLI + SOL·LICITANT HA DE SER COM A MÍNIM DE 4</t>
  </si>
  <si>
    <t>COMPTADOR D'ENTITATS</t>
  </si>
  <si>
    <t>Sol·licitant (Entitat Guia)</t>
  </si>
  <si>
    <t>TIPUS D’ENTITAT</t>
  </si>
  <si>
    <t>Sentinella (diferents de la sol·licitant)</t>
  </si>
  <si>
    <t>NIF 
ENTITAT</t>
  </si>
  <si>
    <t xml:space="preserve">DISTRIBUCIÓ DEL PRESSUPOST </t>
  </si>
  <si>
    <r>
      <t xml:space="preserve">PES ECONÒMIC ENTITAT  </t>
    </r>
    <r>
      <rPr>
        <sz val="10"/>
        <color theme="8"/>
        <rFont val="Arial"/>
        <family val="2"/>
      </rPr>
      <t>(percentatge sobre el total)</t>
    </r>
  </si>
  <si>
    <t>Satel·lit (si s'escau)</t>
  </si>
  <si>
    <t xml:space="preserve">Primes d’assegurances </t>
  </si>
  <si>
    <r>
      <t xml:space="preserve">ENTITAT O ENTITATS de l'agrupació RESPONSABLE/S de l'actuació </t>
    </r>
    <r>
      <rPr>
        <b/>
        <sz val="12"/>
        <color theme="8"/>
        <rFont val="Arial"/>
        <family val="2"/>
      </rPr>
      <t>(si hi ha més d'una entitat especifiqueu els noms. Si no coincideix en el temps repliqueu la fil·la tantes vegades com calgui).</t>
    </r>
  </si>
  <si>
    <t>2025-2026</t>
  </si>
  <si>
    <r>
      <t xml:space="preserve">IMPORTS TOTALS DEL PROJECTE
</t>
    </r>
    <r>
      <rPr>
        <b/>
        <sz val="11"/>
        <color rgb="FFC00000"/>
        <rFont val="Arial"/>
        <family val="2"/>
      </rPr>
      <t>(SUMA DELS DOS ANYS)</t>
    </r>
  </si>
  <si>
    <t>a) Servei d’informació, de prevenció i de lluita contra l’estigma de la salut mental i l’abandonament educatiu a la comunitat propera</t>
  </si>
  <si>
    <t>G146NRMI-820-00</t>
  </si>
  <si>
    <t>IMPORT SUBVENCIÓ SOL·LICITADA</t>
  </si>
  <si>
    <t xml:space="preserve">IMPORT COFINANÇAMENT </t>
  </si>
  <si>
    <t xml:space="preserve">IMPORT COST TOTAL </t>
  </si>
  <si>
    <t>Regió Alt Pirineu i Aran</t>
  </si>
  <si>
    <t>Barcelona ciutat</t>
  </si>
  <si>
    <t>Baix Llobregat</t>
  </si>
  <si>
    <t>Barcelonès Nord</t>
  </si>
  <si>
    <t>Maresme</t>
  </si>
  <si>
    <t>Vallès Occidental</t>
  </si>
  <si>
    <t>Vallès Oriental</t>
  </si>
  <si>
    <t>L'Hospitalet de Llobregat</t>
  </si>
  <si>
    <t>Regió Catalunya Central</t>
  </si>
  <si>
    <t>Regió Penedès</t>
  </si>
  <si>
    <t>Regió Girona</t>
  </si>
  <si>
    <t>Regió Camp de Tarragona</t>
  </si>
  <si>
    <t>Regió Lleida/Ponent,</t>
  </si>
  <si>
    <t>Terres de l'Ebre,</t>
  </si>
  <si>
    <t>selecciona opció del desplega</t>
  </si>
  <si>
    <t>Fomentar la constitució de grups heterogenis de joves actius per dissenyar i desenvolupar propostes i iniciatives col·lectives.</t>
  </si>
  <si>
    <t>Ensenyar i desenvolupar estratègies de cura i d'autocura col·lectiva.</t>
  </si>
  <si>
    <t>Fomentar l'autoorganització col·lectiva dels i les joves, orientada a la seva participació i implicació en la comunitat.</t>
  </si>
  <si>
    <t>Col·laborar i treballar en Conjunt amb les entitats que atenen els i les joves des dels àmbits de l'esport, la cultura i el lleure, entre d'altres, per detectar els problemes de salut mental, atendre-la i informar-ne el jovent.</t>
  </si>
  <si>
    <t>Fomentar l'establiment de relacions positives, de suport i empoderament entre el jovent.</t>
  </si>
  <si>
    <t>d) Servei d'entrenament personal (coaching) i d'assessorament als i les joves</t>
  </si>
  <si>
    <t>ENTITAT O ENTITATS de l'agrupació RESPONSABLE/S de l'actuació</t>
  </si>
  <si>
    <t xml:space="preserve">RESUM del DETALL PRESSUPOSTARI DE L'AGRUPACIÓ </t>
  </si>
  <si>
    <r>
      <t xml:space="preserve">Entitat </t>
    </r>
    <r>
      <rPr>
        <b/>
        <sz val="11"/>
        <color rgb="FFFF0000"/>
        <rFont val="Arial"/>
        <family val="2"/>
      </rPr>
      <t xml:space="preserve">
</t>
    </r>
    <r>
      <rPr>
        <i/>
        <sz val="11"/>
        <color rgb="FFC00000"/>
        <rFont val="Arial"/>
        <family val="2"/>
      </rPr>
      <t>(repliqueu la fil·la tantes vegades com calgui dins de cada servei per afegir altra entitat)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</si>
</sst>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8" tint="-0.249977111117893"/>
      <name val="Arial"/>
      <family val="2"/>
    </font>
    <font>
      <b/>
      <sz val="11"/>
      <color rgb="FFC00000"/>
      <name val="Arial"/>
      <family val="2"/>
    </font>
    <font>
      <sz val="10"/>
      <color theme="8"/>
      <name val="Arial"/>
      <family val="2"/>
    </font>
    <font>
      <b/>
      <sz val="12"/>
      <color theme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  <font>
      <sz val="11"/>
      <color theme="1"/>
      <name val="Calibri"/>
      <family val="2"/>
    </font>
    <font>
      <sz val="10"/>
      <color theme="2" tint="-9.9978637043366805E-2"/>
      <name val="Arial"/>
      <family val="2"/>
    </font>
    <font>
      <i/>
      <sz val="11"/>
      <color theme="2" tint="-0.499984740745262"/>
      <name val="Calibri"/>
      <family val="2"/>
    </font>
    <font>
      <b/>
      <sz val="11"/>
      <color rgb="FFFF0000"/>
      <name val="Arial"/>
      <family val="2"/>
    </font>
    <font>
      <i/>
      <sz val="11"/>
      <color rgb="FFC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EAFFD5"/>
        <bgColor indexed="64"/>
      </patternFill>
    </fill>
    <fill>
      <patternFill patternType="solid">
        <fgColor rgb="FFE7E7FF"/>
        <bgColor indexed="64"/>
      </patternFill>
    </fill>
    <fill>
      <patternFill patternType="solid">
        <fgColor rgb="FFD9EBCD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7DE1D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9"/>
        <bgColor rgb="FFD9E2F3"/>
      </patternFill>
    </fill>
    <fill>
      <patternFill patternType="solid">
        <fgColor rgb="FFCCFF99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9E2F3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7DE1DF"/>
        <bgColor rgb="FFD9E2F3"/>
      </patternFill>
    </fill>
    <fill>
      <patternFill patternType="solid">
        <fgColor rgb="FF7DE1DF"/>
        <bgColor rgb="FFFEF2CB"/>
      </patternFill>
    </fill>
    <fill>
      <patternFill patternType="solid">
        <fgColor theme="9" tint="0.79998168889431442"/>
        <bgColor rgb="FFD9E2F3"/>
      </patternFill>
    </fill>
    <fill>
      <patternFill patternType="solid">
        <fgColor theme="9" tint="0.79998168889431442"/>
        <bgColor rgb="FFFEF2CB"/>
      </patternFill>
    </fill>
    <fill>
      <patternFill patternType="solid">
        <fgColor rgb="FFEAFFD5"/>
        <bgColor rgb="FFD9E2F3"/>
      </patternFill>
    </fill>
    <fill>
      <patternFill patternType="solid">
        <fgColor rgb="FFEAFFD5"/>
        <bgColor rgb="FFFEF2CB"/>
      </patternFill>
    </fill>
    <fill>
      <patternFill patternType="solid">
        <fgColor rgb="FFE7E7FF"/>
        <bgColor rgb="FFD9E2F3"/>
      </patternFill>
    </fill>
    <fill>
      <patternFill patternType="solid">
        <fgColor rgb="FFE7E7FF"/>
        <bgColor rgb="FFFEF2CB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22" fillId="0" borderId="0"/>
  </cellStyleXfs>
  <cellXfs count="20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7" fillId="0" borderId="4" xfId="0" applyFont="1" applyBorder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6" fillId="10" borderId="3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hidden="1"/>
    </xf>
    <xf numFmtId="49" fontId="8" fillId="2" borderId="0" xfId="0" applyNumberFormat="1" applyFont="1" applyFill="1" applyBorder="1" applyAlignment="1" applyProtection="1">
      <alignment vertical="center"/>
      <protection hidden="1"/>
    </xf>
    <xf numFmtId="0" fontId="1" fillId="6" borderId="2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8" fillId="12" borderId="1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6" fillId="0" borderId="0" xfId="1" applyFont="1" applyAlignment="1"/>
    <xf numFmtId="0" fontId="15" fillId="0" borderId="0" xfId="1" applyFont="1" applyAlignment="1"/>
    <xf numFmtId="0" fontId="17" fillId="0" borderId="5" xfId="1" applyFont="1" applyBorder="1" applyAlignment="1"/>
    <xf numFmtId="0" fontId="16" fillId="0" borderId="5" xfId="1" applyFont="1" applyBorder="1" applyAlignment="1"/>
    <xf numFmtId="0" fontId="17" fillId="0" borderId="0" xfId="1" applyFont="1" applyAlignment="1"/>
    <xf numFmtId="0" fontId="18" fillId="14" borderId="6" xfId="1" applyFont="1" applyFill="1" applyBorder="1"/>
    <xf numFmtId="0" fontId="16" fillId="0" borderId="0" xfId="1" applyFont="1"/>
    <xf numFmtId="0" fontId="17" fillId="16" borderId="6" xfId="1" applyFont="1" applyFill="1" applyBorder="1"/>
    <xf numFmtId="0" fontId="16" fillId="16" borderId="7" xfId="1" applyFont="1" applyFill="1" applyBorder="1"/>
    <xf numFmtId="0" fontId="16" fillId="16" borderId="8" xfId="1" applyFont="1" applyFill="1" applyBorder="1"/>
    <xf numFmtId="164" fontId="5" fillId="0" borderId="8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18" borderId="9" xfId="1" applyNumberFormat="1" applyFont="1" applyFill="1" applyBorder="1" applyAlignment="1">
      <alignment horizontal="center" vertical="center" wrapText="1"/>
    </xf>
    <xf numFmtId="164" fontId="17" fillId="15" borderId="9" xfId="1" applyNumberFormat="1" applyFont="1" applyFill="1" applyBorder="1" applyAlignment="1">
      <alignment vertical="center" wrapText="1"/>
    </xf>
    <xf numFmtId="0" fontId="1" fillId="16" borderId="9" xfId="1" applyFont="1" applyFill="1" applyBorder="1" applyAlignment="1">
      <alignment vertical="center" wrapText="1"/>
    </xf>
    <xf numFmtId="0" fontId="22" fillId="0" borderId="0" xfId="2" applyFont="1" applyAlignment="1"/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8" fillId="0" borderId="0" xfId="2" applyFont="1"/>
    <xf numFmtId="0" fontId="12" fillId="0" borderId="0" xfId="2" applyFont="1"/>
    <xf numFmtId="0" fontId="26" fillId="0" borderId="0" xfId="2" applyFont="1"/>
    <xf numFmtId="0" fontId="1" fillId="6" borderId="13" xfId="0" applyFont="1" applyFill="1" applyBorder="1" applyAlignment="1" applyProtection="1">
      <alignment vertical="center"/>
      <protection hidden="1"/>
    </xf>
    <xf numFmtId="0" fontId="1" fillId="6" borderId="14" xfId="0" applyFont="1" applyFill="1" applyBorder="1" applyAlignment="1" applyProtection="1">
      <alignment vertical="center"/>
      <protection hidden="1"/>
    </xf>
    <xf numFmtId="0" fontId="2" fillId="0" borderId="15" xfId="2" applyFont="1" applyBorder="1" applyAlignment="1">
      <alignment horizontal="left" vertical="center"/>
    </xf>
    <xf numFmtId="0" fontId="10" fillId="0" borderId="16" xfId="2" applyFont="1" applyBorder="1"/>
    <xf numFmtId="0" fontId="1" fillId="6" borderId="17" xfId="0" applyFont="1" applyFill="1" applyBorder="1" applyAlignment="1" applyProtection="1">
      <alignment vertical="center"/>
      <protection hidden="1"/>
    </xf>
    <xf numFmtId="0" fontId="1" fillId="6" borderId="18" xfId="0" applyFont="1" applyFill="1" applyBorder="1" applyAlignment="1" applyProtection="1">
      <alignment vertical="center"/>
      <protection hidden="1"/>
    </xf>
    <xf numFmtId="10" fontId="3" fillId="14" borderId="16" xfId="2" applyNumberFormat="1" applyFont="1" applyFill="1" applyBorder="1" applyAlignment="1">
      <alignment vertical="center" wrapText="1"/>
    </xf>
    <xf numFmtId="0" fontId="1" fillId="6" borderId="27" xfId="0" applyFont="1" applyFill="1" applyBorder="1" applyAlignment="1" applyProtection="1">
      <alignment vertical="center"/>
      <protection hidden="1"/>
    </xf>
    <xf numFmtId="0" fontId="23" fillId="0" borderId="5" xfId="2" applyFont="1" applyFill="1" applyBorder="1"/>
    <xf numFmtId="0" fontId="7" fillId="0" borderId="5" xfId="2" applyFont="1" applyFill="1" applyBorder="1"/>
    <xf numFmtId="0" fontId="9" fillId="0" borderId="5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8" fillId="0" borderId="1" xfId="2" applyFont="1" applyBorder="1"/>
    <xf numFmtId="164" fontId="2" fillId="14" borderId="22" xfId="2" applyNumberFormat="1" applyFont="1" applyFill="1" applyBorder="1" applyAlignment="1">
      <alignment vertical="center" wrapText="1"/>
    </xf>
    <xf numFmtId="164" fontId="2" fillId="14" borderId="31" xfId="2" applyNumberFormat="1" applyFont="1" applyFill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10" fontId="1" fillId="20" borderId="23" xfId="2" applyNumberFormat="1" applyFont="1" applyFill="1" applyBorder="1" applyAlignment="1">
      <alignment vertical="center" wrapText="1"/>
    </xf>
    <xf numFmtId="164" fontId="4" fillId="0" borderId="19" xfId="2" applyNumberFormat="1" applyFont="1" applyBorder="1" applyAlignment="1">
      <alignment vertical="center" wrapText="1"/>
    </xf>
    <xf numFmtId="164" fontId="3" fillId="14" borderId="12" xfId="2" applyNumberFormat="1" applyFont="1" applyFill="1" applyBorder="1" applyAlignment="1">
      <alignment vertical="center" wrapText="1"/>
    </xf>
    <xf numFmtId="10" fontId="3" fillId="14" borderId="32" xfId="2" applyNumberFormat="1" applyFont="1" applyFill="1" applyBorder="1" applyAlignment="1">
      <alignment vertical="center" wrapText="1"/>
    </xf>
    <xf numFmtId="0" fontId="5" fillId="13" borderId="33" xfId="0" applyFont="1" applyFill="1" applyBorder="1" applyAlignment="1" applyProtection="1">
      <alignment horizontal="center" vertical="center" wrapText="1"/>
      <protection hidden="1"/>
    </xf>
    <xf numFmtId="0" fontId="5" fillId="6" borderId="34" xfId="0" applyFont="1" applyFill="1" applyBorder="1" applyAlignment="1" applyProtection="1">
      <alignment horizontal="center" vertical="center" wrapText="1"/>
      <protection hidden="1"/>
    </xf>
    <xf numFmtId="164" fontId="4" fillId="0" borderId="19" xfId="2" applyNumberFormat="1" applyFont="1" applyBorder="1" applyAlignment="1" applyProtection="1">
      <alignment vertical="center" wrapText="1"/>
    </xf>
    <xf numFmtId="0" fontId="5" fillId="6" borderId="36" xfId="0" applyFont="1" applyFill="1" applyBorder="1" applyAlignment="1" applyProtection="1">
      <alignment horizontal="center" vertical="center" wrapText="1"/>
      <protection hidden="1"/>
    </xf>
    <xf numFmtId="0" fontId="5" fillId="6" borderId="37" xfId="0" applyFont="1" applyFill="1" applyBorder="1" applyAlignment="1" applyProtection="1">
      <alignment horizontal="center" vertical="center" wrapText="1"/>
      <protection hidden="1"/>
    </xf>
    <xf numFmtId="0" fontId="5" fillId="6" borderId="38" xfId="0" applyFont="1" applyFill="1" applyBorder="1" applyAlignment="1" applyProtection="1">
      <alignment horizontal="center" vertical="center" wrapText="1"/>
      <protection hidden="1"/>
    </xf>
    <xf numFmtId="0" fontId="5" fillId="13" borderId="37" xfId="0" applyFont="1" applyFill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/>
    <xf numFmtId="0" fontId="25" fillId="0" borderId="1" xfId="2" applyFont="1" applyBorder="1"/>
    <xf numFmtId="164" fontId="4" fillId="0" borderId="1" xfId="2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vertical="center" wrapText="1"/>
      <protection hidden="1"/>
    </xf>
    <xf numFmtId="0" fontId="2" fillId="7" borderId="1" xfId="0" applyFont="1" applyFill="1" applyBorder="1" applyAlignment="1" applyProtection="1">
      <alignment vertical="center" wrapText="1"/>
      <protection hidden="1"/>
    </xf>
    <xf numFmtId="17" fontId="5" fillId="21" borderId="1" xfId="0" applyNumberFormat="1" applyFont="1" applyFill="1" applyBorder="1" applyAlignment="1" applyProtection="1">
      <alignment horizontal="center" vertical="center"/>
      <protection hidden="1"/>
    </xf>
    <xf numFmtId="0" fontId="2" fillId="9" borderId="1" xfId="0" applyFont="1" applyFill="1" applyBorder="1" applyAlignment="1" applyProtection="1">
      <alignment horizontal="left" vertical="center"/>
      <protection hidden="1"/>
    </xf>
    <xf numFmtId="0" fontId="4" fillId="9" borderId="1" xfId="0" applyFont="1" applyFill="1" applyBorder="1" applyAlignment="1" applyProtection="1">
      <alignment horizontal="center" vertical="center"/>
      <protection hidden="1"/>
    </xf>
    <xf numFmtId="0" fontId="5" fillId="9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left" vertical="center"/>
      <protection locked="0"/>
    </xf>
    <xf numFmtId="0" fontId="4" fillId="11" borderId="1" xfId="0" applyFont="1" applyFill="1" applyBorder="1" applyAlignment="1" applyProtection="1">
      <alignment horizontal="left" vertical="center"/>
      <protection locked="0"/>
    </xf>
    <xf numFmtId="0" fontId="5" fillId="11" borderId="1" xfId="0" applyFont="1" applyFill="1" applyBorder="1" applyAlignment="1" applyProtection="1">
      <alignment horizontal="left" vertical="center"/>
      <protection locked="0"/>
    </xf>
    <xf numFmtId="17" fontId="5" fillId="22" borderId="1" xfId="0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7" fontId="5" fillId="2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7" fontId="5" fillId="24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7" fontId="5" fillId="25" borderId="1" xfId="0" applyNumberFormat="1" applyFont="1" applyFill="1" applyBorder="1" applyAlignment="1" applyProtection="1">
      <alignment horizontal="center" vertical="center"/>
      <protection hidden="1"/>
    </xf>
    <xf numFmtId="0" fontId="6" fillId="21" borderId="1" xfId="0" applyFont="1" applyFill="1" applyBorder="1" applyAlignment="1" applyProtection="1">
      <alignment vertical="center" wrapText="1"/>
      <protection locked="0"/>
    </xf>
    <xf numFmtId="0" fontId="5" fillId="21" borderId="1" xfId="0" applyFont="1" applyFill="1" applyBorder="1" applyAlignment="1" applyProtection="1">
      <alignment vertical="top" wrapText="1"/>
      <protection locked="0"/>
    </xf>
    <xf numFmtId="0" fontId="6" fillId="22" borderId="1" xfId="0" applyFont="1" applyFill="1" applyBorder="1" applyAlignment="1" applyProtection="1">
      <alignment vertical="center" wrapText="1"/>
      <protection locked="0"/>
    </xf>
    <xf numFmtId="0" fontId="5" fillId="22" borderId="1" xfId="0" applyFont="1" applyFill="1" applyBorder="1" applyAlignment="1" applyProtection="1">
      <alignment vertical="top" wrapText="1"/>
      <protection locked="0"/>
    </xf>
    <xf numFmtId="0" fontId="6" fillId="26" borderId="1" xfId="0" applyFont="1" applyFill="1" applyBorder="1" applyAlignment="1" applyProtection="1">
      <alignment vertical="center" wrapText="1"/>
      <protection locked="0"/>
    </xf>
    <xf numFmtId="0" fontId="5" fillId="26" borderId="1" xfId="0" applyFont="1" applyFill="1" applyBorder="1" applyAlignment="1" applyProtection="1">
      <alignment vertical="top" wrapText="1"/>
      <protection locked="0"/>
    </xf>
    <xf numFmtId="0" fontId="6" fillId="25" borderId="1" xfId="0" applyFont="1" applyFill="1" applyBorder="1" applyAlignment="1" applyProtection="1">
      <alignment vertical="center" wrapText="1"/>
      <protection locked="0"/>
    </xf>
    <xf numFmtId="0" fontId="5" fillId="25" borderId="1" xfId="0" applyFont="1" applyFill="1" applyBorder="1" applyAlignment="1" applyProtection="1">
      <alignment vertical="top" wrapText="1"/>
      <protection locked="0"/>
    </xf>
    <xf numFmtId="164" fontId="28" fillId="0" borderId="0" xfId="1" applyNumberFormat="1" applyFont="1" applyAlignment="1"/>
    <xf numFmtId="0" fontId="4" fillId="4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164" fontId="18" fillId="27" borderId="9" xfId="1" applyNumberFormat="1" applyFont="1" applyFill="1" applyBorder="1" applyAlignment="1">
      <alignment horizontal="right" wrapText="1"/>
    </xf>
    <xf numFmtId="164" fontId="8" fillId="19" borderId="9" xfId="1" applyNumberFormat="1" applyFont="1" applyFill="1" applyBorder="1" applyAlignment="1">
      <alignment horizontal="center" vertical="center" wrapText="1"/>
    </xf>
    <xf numFmtId="164" fontId="18" fillId="16" borderId="9" xfId="1" applyNumberFormat="1" applyFont="1" applyFill="1" applyBorder="1" applyAlignment="1">
      <alignment horizontal="right" wrapText="1"/>
    </xf>
    <xf numFmtId="164" fontId="18" fillId="16" borderId="9" xfId="1" applyNumberFormat="1" applyFont="1" applyFill="1" applyBorder="1" applyAlignment="1">
      <alignment horizontal="center" vertical="center" wrapText="1"/>
    </xf>
    <xf numFmtId="0" fontId="6" fillId="33" borderId="1" xfId="0" applyFont="1" applyFill="1" applyBorder="1" applyAlignment="1" applyProtection="1">
      <alignment vertical="center" wrapText="1"/>
      <protection locked="0"/>
    </xf>
    <xf numFmtId="0" fontId="5" fillId="33" borderId="1" xfId="0" applyFont="1" applyFill="1" applyBorder="1" applyAlignment="1" applyProtection="1">
      <alignment vertical="top" wrapText="1"/>
      <protection locked="0"/>
    </xf>
    <xf numFmtId="164" fontId="26" fillId="34" borderId="9" xfId="1" applyNumberFormat="1" applyFont="1" applyFill="1" applyBorder="1" applyAlignment="1">
      <alignment horizontal="center" vertical="center"/>
    </xf>
    <xf numFmtId="164" fontId="26" fillId="34" borderId="9" xfId="1" applyNumberFormat="1" applyFont="1" applyFill="1" applyBorder="1" applyAlignment="1" applyProtection="1">
      <alignment horizontal="center" vertical="center"/>
    </xf>
    <xf numFmtId="164" fontId="18" fillId="34" borderId="9" xfId="1" applyNumberFormat="1" applyFont="1" applyFill="1" applyBorder="1" applyAlignment="1">
      <alignment horizontal="right" wrapText="1"/>
    </xf>
    <xf numFmtId="164" fontId="8" fillId="35" borderId="9" xfId="1" applyNumberFormat="1" applyFont="1" applyFill="1" applyBorder="1" applyAlignment="1">
      <alignment horizontal="center" vertical="center" wrapText="1"/>
    </xf>
    <xf numFmtId="164" fontId="26" fillId="36" borderId="9" xfId="1" applyNumberFormat="1" applyFont="1" applyFill="1" applyBorder="1" applyAlignment="1">
      <alignment horizontal="center" vertical="center"/>
    </xf>
    <xf numFmtId="164" fontId="26" fillId="36" borderId="9" xfId="1" applyNumberFormat="1" applyFont="1" applyFill="1" applyBorder="1" applyAlignment="1" applyProtection="1">
      <alignment horizontal="center" vertical="center"/>
    </xf>
    <xf numFmtId="164" fontId="18" fillId="36" borderId="9" xfId="1" applyNumberFormat="1" applyFont="1" applyFill="1" applyBorder="1" applyAlignment="1">
      <alignment horizontal="right" wrapText="1"/>
    </xf>
    <xf numFmtId="164" fontId="8" fillId="37" borderId="9" xfId="1" applyNumberFormat="1" applyFont="1" applyFill="1" applyBorder="1" applyAlignment="1">
      <alignment horizontal="center" vertical="center" wrapText="1"/>
    </xf>
    <xf numFmtId="164" fontId="26" fillId="38" borderId="9" xfId="1" applyNumberFormat="1" applyFont="1" applyFill="1" applyBorder="1" applyAlignment="1">
      <alignment horizontal="center" vertical="center"/>
    </xf>
    <xf numFmtId="164" fontId="26" fillId="38" borderId="9" xfId="1" applyNumberFormat="1" applyFont="1" applyFill="1" applyBorder="1" applyAlignment="1" applyProtection="1">
      <alignment horizontal="center" vertical="center"/>
    </xf>
    <xf numFmtId="164" fontId="18" fillId="38" borderId="9" xfId="1" applyNumberFormat="1" applyFont="1" applyFill="1" applyBorder="1" applyAlignment="1">
      <alignment horizontal="right" wrapText="1"/>
    </xf>
    <xf numFmtId="164" fontId="8" fillId="39" borderId="9" xfId="1" applyNumberFormat="1" applyFont="1" applyFill="1" applyBorder="1" applyAlignment="1">
      <alignment horizontal="center" vertical="center" wrapText="1"/>
    </xf>
    <xf numFmtId="164" fontId="26" fillId="40" borderId="9" xfId="1" applyNumberFormat="1" applyFont="1" applyFill="1" applyBorder="1" applyAlignment="1">
      <alignment horizontal="center" vertical="center"/>
    </xf>
    <xf numFmtId="164" fontId="26" fillId="40" borderId="9" xfId="1" applyNumberFormat="1" applyFont="1" applyFill="1" applyBorder="1" applyAlignment="1" applyProtection="1">
      <alignment horizontal="center" vertical="center"/>
    </xf>
    <xf numFmtId="164" fontId="18" fillId="40" borderId="9" xfId="1" applyNumberFormat="1" applyFont="1" applyFill="1" applyBorder="1" applyAlignment="1">
      <alignment horizontal="right" wrapText="1"/>
    </xf>
    <xf numFmtId="164" fontId="8" fillId="41" borderId="9" xfId="1" applyNumberFormat="1" applyFont="1" applyFill="1" applyBorder="1" applyAlignment="1">
      <alignment horizontal="center" vertical="center" wrapText="1"/>
    </xf>
    <xf numFmtId="164" fontId="26" fillId="42" borderId="9" xfId="1" applyNumberFormat="1" applyFont="1" applyFill="1" applyBorder="1" applyAlignment="1">
      <alignment horizontal="center" vertical="center"/>
    </xf>
    <xf numFmtId="164" fontId="26" fillId="42" borderId="9" xfId="1" applyNumberFormat="1" applyFont="1" applyFill="1" applyBorder="1" applyAlignment="1" applyProtection="1">
      <alignment horizontal="center" vertical="center"/>
    </xf>
    <xf numFmtId="164" fontId="18" fillId="42" borderId="9" xfId="1" applyNumberFormat="1" applyFont="1" applyFill="1" applyBorder="1" applyAlignment="1">
      <alignment horizontal="right" wrapText="1"/>
    </xf>
    <xf numFmtId="164" fontId="8" fillId="43" borderId="9" xfId="1" applyNumberFormat="1" applyFont="1" applyFill="1" applyBorder="1" applyAlignment="1">
      <alignment horizontal="center" vertical="center" wrapText="1"/>
    </xf>
    <xf numFmtId="0" fontId="8" fillId="0" borderId="24" xfId="2" applyFont="1" applyBorder="1" applyAlignment="1">
      <alignment horizontal="left" vertical="center"/>
    </xf>
    <xf numFmtId="0" fontId="24" fillId="0" borderId="25" xfId="2" applyFont="1" applyBorder="1" applyAlignment="1">
      <alignment horizontal="left"/>
    </xf>
    <xf numFmtId="0" fontId="24" fillId="0" borderId="26" xfId="2" applyFont="1" applyBorder="1" applyAlignment="1">
      <alignment horizontal="left"/>
    </xf>
    <xf numFmtId="0" fontId="8" fillId="0" borderId="28" xfId="2" applyFont="1" applyBorder="1" applyAlignment="1">
      <alignment horizontal="left" vertical="center"/>
    </xf>
    <xf numFmtId="0" fontId="24" fillId="0" borderId="29" xfId="2" applyFont="1" applyBorder="1" applyAlignment="1">
      <alignment horizontal="left"/>
    </xf>
    <xf numFmtId="0" fontId="24" fillId="0" borderId="30" xfId="2" applyFont="1" applyBorder="1" applyAlignment="1">
      <alignment horizontal="left"/>
    </xf>
    <xf numFmtId="164" fontId="28" fillId="0" borderId="35" xfId="1" applyNumberFormat="1" applyFont="1" applyBorder="1" applyAlignment="1">
      <alignment horizontal="center"/>
    </xf>
    <xf numFmtId="164" fontId="28" fillId="0" borderId="0" xfId="1" applyNumberFormat="1" applyFont="1" applyBorder="1" applyAlignment="1">
      <alignment horizontal="center"/>
    </xf>
    <xf numFmtId="0" fontId="27" fillId="12" borderId="20" xfId="2" applyFont="1" applyFill="1" applyBorder="1" applyAlignment="1">
      <alignment horizontal="center"/>
    </xf>
    <xf numFmtId="0" fontId="27" fillId="12" borderId="21" xfId="2" applyFont="1" applyFill="1" applyBorder="1" applyAlignment="1">
      <alignment horizontal="center"/>
    </xf>
    <xf numFmtId="0" fontId="27" fillId="12" borderId="39" xfId="2" applyFont="1" applyFill="1" applyBorder="1" applyAlignment="1">
      <alignment horizontal="center"/>
    </xf>
    <xf numFmtId="0" fontId="20" fillId="31" borderId="10" xfId="1" applyFont="1" applyFill="1" applyBorder="1" applyAlignment="1">
      <alignment horizontal="center" vertical="center" wrapText="1"/>
    </xf>
    <xf numFmtId="0" fontId="20" fillId="31" borderId="11" xfId="1" applyFont="1" applyFill="1" applyBorder="1" applyAlignment="1">
      <alignment horizontal="center" vertical="center" wrapText="1"/>
    </xf>
    <xf numFmtId="0" fontId="20" fillId="31" borderId="12" xfId="1" applyFont="1" applyFill="1" applyBorder="1" applyAlignment="1">
      <alignment horizontal="center" vertical="center" wrapText="1"/>
    </xf>
    <xf numFmtId="0" fontId="18" fillId="19" borderId="6" xfId="1" applyFont="1" applyFill="1" applyBorder="1" applyAlignment="1">
      <alignment horizontal="center" vertical="center" wrapText="1"/>
    </xf>
    <xf numFmtId="0" fontId="18" fillId="19" borderId="8" xfId="1" applyFont="1" applyFill="1" applyBorder="1" applyAlignment="1">
      <alignment horizontal="center" vertical="center" wrapText="1"/>
    </xf>
    <xf numFmtId="0" fontId="18" fillId="36" borderId="6" xfId="1" applyFont="1" applyFill="1" applyBorder="1" applyAlignment="1">
      <alignment horizontal="center" vertical="center" wrapText="1"/>
    </xf>
    <xf numFmtId="0" fontId="18" fillId="36" borderId="8" xfId="1" applyFont="1" applyFill="1" applyBorder="1" applyAlignment="1">
      <alignment horizontal="center" vertical="center" wrapText="1"/>
    </xf>
    <xf numFmtId="0" fontId="18" fillId="37" borderId="6" xfId="1" applyFont="1" applyFill="1" applyBorder="1" applyAlignment="1">
      <alignment horizontal="center" vertical="center" wrapText="1"/>
    </xf>
    <xf numFmtId="0" fontId="18" fillId="37" borderId="8" xfId="1" applyFont="1" applyFill="1" applyBorder="1" applyAlignment="1">
      <alignment horizontal="center" vertical="center" wrapText="1"/>
    </xf>
    <xf numFmtId="0" fontId="18" fillId="43" borderId="6" xfId="1" applyFont="1" applyFill="1" applyBorder="1" applyAlignment="1">
      <alignment horizontal="center" vertical="center" wrapText="1"/>
    </xf>
    <xf numFmtId="0" fontId="18" fillId="43" borderId="8" xfId="1" applyFont="1" applyFill="1" applyBorder="1" applyAlignment="1">
      <alignment horizontal="center" vertical="center" wrapText="1"/>
    </xf>
    <xf numFmtId="0" fontId="18" fillId="42" borderId="6" xfId="1" applyFont="1" applyFill="1" applyBorder="1" applyAlignment="1">
      <alignment horizontal="center" vertical="center" wrapText="1"/>
    </xf>
    <xf numFmtId="0" fontId="18" fillId="42" borderId="8" xfId="1" applyFont="1" applyFill="1" applyBorder="1" applyAlignment="1">
      <alignment horizontal="center" vertical="center" wrapText="1"/>
    </xf>
    <xf numFmtId="0" fontId="18" fillId="39" borderId="6" xfId="1" applyFont="1" applyFill="1" applyBorder="1" applyAlignment="1">
      <alignment horizontal="center" vertical="center" wrapText="1"/>
    </xf>
    <xf numFmtId="0" fontId="18" fillId="39" borderId="8" xfId="1" applyFont="1" applyFill="1" applyBorder="1" applyAlignment="1">
      <alignment horizontal="center" vertical="center" wrapText="1"/>
    </xf>
    <xf numFmtId="0" fontId="18" fillId="35" borderId="6" xfId="1" applyFont="1" applyFill="1" applyBorder="1" applyAlignment="1">
      <alignment horizontal="center" vertical="center" wrapText="1"/>
    </xf>
    <xf numFmtId="0" fontId="18" fillId="35" borderId="8" xfId="1" applyFont="1" applyFill="1" applyBorder="1" applyAlignment="1">
      <alignment horizontal="center" vertical="center" wrapText="1"/>
    </xf>
    <xf numFmtId="0" fontId="18" fillId="34" borderId="6" xfId="1" applyFont="1" applyFill="1" applyBorder="1" applyAlignment="1">
      <alignment horizontal="center" vertical="center" wrapText="1"/>
    </xf>
    <xf numFmtId="0" fontId="18" fillId="34" borderId="8" xfId="1" applyFont="1" applyFill="1" applyBorder="1" applyAlignment="1">
      <alignment horizontal="center" vertical="center" wrapText="1"/>
    </xf>
    <xf numFmtId="0" fontId="18" fillId="38" borderId="6" xfId="1" applyFont="1" applyFill="1" applyBorder="1" applyAlignment="1">
      <alignment horizontal="center" vertical="center" wrapText="1"/>
    </xf>
    <xf numFmtId="0" fontId="18" fillId="38" borderId="8" xfId="1" applyFont="1" applyFill="1" applyBorder="1" applyAlignment="1">
      <alignment horizontal="center" vertical="center" wrapText="1"/>
    </xf>
    <xf numFmtId="0" fontId="18" fillId="16" borderId="6" xfId="1" applyFont="1" applyFill="1" applyBorder="1" applyAlignment="1">
      <alignment horizontal="center" vertical="center" wrapText="1"/>
    </xf>
    <xf numFmtId="0" fontId="18" fillId="16" borderId="8" xfId="1" applyFont="1" applyFill="1" applyBorder="1" applyAlignment="1">
      <alignment horizontal="center" vertical="center" wrapText="1"/>
    </xf>
    <xf numFmtId="0" fontId="8" fillId="15" borderId="6" xfId="1" applyFont="1" applyFill="1" applyBorder="1" applyAlignment="1">
      <alignment horizontal="left"/>
    </xf>
    <xf numFmtId="0" fontId="19" fillId="15" borderId="7" xfId="1" applyFont="1" applyFill="1" applyBorder="1" applyAlignment="1">
      <alignment horizontal="left"/>
    </xf>
    <xf numFmtId="0" fontId="19" fillId="15" borderId="8" xfId="1" applyFont="1" applyFill="1" applyBorder="1" applyAlignment="1">
      <alignment horizontal="left"/>
    </xf>
    <xf numFmtId="0" fontId="2" fillId="28" borderId="10" xfId="1" applyFont="1" applyFill="1" applyBorder="1" applyAlignment="1">
      <alignment vertical="center" wrapText="1"/>
    </xf>
    <xf numFmtId="0" fontId="2" fillId="28" borderId="11" xfId="1" applyFont="1" applyFill="1" applyBorder="1" applyAlignment="1">
      <alignment vertical="center" wrapText="1"/>
    </xf>
    <xf numFmtId="0" fontId="21" fillId="9" borderId="11" xfId="1" applyFont="1" applyFill="1" applyBorder="1" applyAlignment="1">
      <alignment vertical="center" wrapText="1"/>
    </xf>
    <xf numFmtId="0" fontId="20" fillId="29" borderId="10" xfId="1" applyFont="1" applyFill="1" applyBorder="1" applyAlignment="1">
      <alignment vertical="center" wrapText="1"/>
    </xf>
    <xf numFmtId="0" fontId="20" fillId="29" borderId="11" xfId="1" applyFont="1" applyFill="1" applyBorder="1" applyAlignment="1">
      <alignment vertical="center" wrapText="1"/>
    </xf>
    <xf numFmtId="0" fontId="21" fillId="11" borderId="11" xfId="1" applyFont="1" applyFill="1" applyBorder="1" applyAlignment="1">
      <alignment vertical="center"/>
    </xf>
    <xf numFmtId="0" fontId="20" fillId="30" borderId="10" xfId="1" applyFont="1" applyFill="1" applyBorder="1" applyAlignment="1">
      <alignment vertical="center" wrapText="1"/>
    </xf>
    <xf numFmtId="0" fontId="20" fillId="30" borderId="11" xfId="1" applyFont="1" applyFill="1" applyBorder="1" applyAlignment="1">
      <alignment vertical="center" wrapText="1"/>
    </xf>
    <xf numFmtId="0" fontId="21" fillId="3" borderId="11" xfId="1" applyFont="1" applyFill="1" applyBorder="1" applyAlignment="1">
      <alignment vertical="center"/>
    </xf>
    <xf numFmtId="0" fontId="20" fillId="32" borderId="10" xfId="1" applyFont="1" applyFill="1" applyBorder="1" applyAlignment="1">
      <alignment vertical="center" wrapText="1"/>
    </xf>
    <xf numFmtId="0" fontId="20" fillId="32" borderId="11" xfId="1" applyFont="1" applyFill="1" applyBorder="1" applyAlignment="1">
      <alignment vertical="center" wrapText="1"/>
    </xf>
    <xf numFmtId="0" fontId="21" fillId="5" borderId="11" xfId="1" applyFont="1" applyFill="1" applyBorder="1" applyAlignment="1">
      <alignment vertical="center"/>
    </xf>
    <xf numFmtId="164" fontId="1" fillId="17" borderId="6" xfId="1" applyNumberFormat="1" applyFont="1" applyFill="1" applyBorder="1" applyAlignment="1">
      <alignment horizontal="center" vertical="center" wrapText="1"/>
    </xf>
    <xf numFmtId="164" fontId="18" fillId="17" borderId="8" xfId="1" applyNumberFormat="1" applyFont="1" applyFill="1" applyBorder="1" applyAlignment="1">
      <alignment horizontal="center" vertical="center" wrapText="1"/>
    </xf>
    <xf numFmtId="0" fontId="18" fillId="40" borderId="6" xfId="1" applyFont="1" applyFill="1" applyBorder="1" applyAlignment="1">
      <alignment horizontal="center" vertical="center" wrapText="1"/>
    </xf>
    <xf numFmtId="0" fontId="18" fillId="40" borderId="8" xfId="1" applyFont="1" applyFill="1" applyBorder="1" applyAlignment="1">
      <alignment horizontal="center" vertical="center" wrapText="1"/>
    </xf>
    <xf numFmtId="0" fontId="18" fillId="41" borderId="6" xfId="1" applyFont="1" applyFill="1" applyBorder="1" applyAlignment="1">
      <alignment horizontal="center" vertical="center" wrapText="1"/>
    </xf>
    <xf numFmtId="0" fontId="18" fillId="41" borderId="8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EAFFD5"/>
      <color rgb="FFE7E7FF"/>
      <color rgb="FF7DE1DF"/>
      <color rgb="FF33CCCC"/>
      <color rgb="FFCCCCFF"/>
      <color rgb="FFCCFF99"/>
      <color rgb="FFFFF2C9"/>
      <color rgb="FFD9EBCD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981075" cy="209550"/>
    <xdr:sp macro="" textlink="">
      <xdr:nvSpPr>
        <xdr:cNvPr id="2" name="Shape 3"/>
        <xdr:cNvSpPr txBox="1"/>
      </xdr:nvSpPr>
      <xdr:spPr>
        <a:xfrm>
          <a:off x="15005050" y="1257300"/>
          <a:ext cx="9810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700"/>
            <a:buFont typeface="Arial" panose="020B0604020202020204"/>
            <a:buNone/>
          </a:pPr>
          <a:endParaRPr sz="700" b="0" i="0" u="none" strike="noStrike" cap="none">
            <a:solidFill>
              <a:srgbClr val="FF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H999"/>
  <sheetViews>
    <sheetView workbookViewId="0">
      <selection activeCell="A15" sqref="A15"/>
    </sheetView>
  </sheetViews>
  <sheetFormatPr defaultColWidth="14.453125" defaultRowHeight="15" customHeight="1" x14ac:dyDescent="0.35"/>
  <cols>
    <col min="1" max="1" width="50.54296875" style="44" customWidth="1"/>
    <col min="2" max="2" width="18.453125" style="44" customWidth="1"/>
    <col min="3" max="3" width="31.453125" style="44" customWidth="1"/>
    <col min="4" max="4" width="25.81640625" style="44" customWidth="1"/>
    <col min="5" max="8" width="17.453125" style="44" customWidth="1"/>
    <col min="9" max="16384" width="14.453125" style="44"/>
  </cols>
  <sheetData>
    <row r="1" spans="1:8" ht="32.25" customHeight="1" x14ac:dyDescent="0.5">
      <c r="A1" s="59" t="s">
        <v>58</v>
      </c>
      <c r="B1" s="60"/>
      <c r="C1" s="61"/>
      <c r="D1" s="61"/>
      <c r="E1" s="61"/>
      <c r="F1" s="61"/>
      <c r="G1" s="61"/>
      <c r="H1" s="61"/>
    </row>
    <row r="2" spans="1:8" ht="31.5" customHeight="1" x14ac:dyDescent="0.35">
      <c r="A2" s="62" t="s">
        <v>61</v>
      </c>
      <c r="B2" s="63"/>
      <c r="C2" s="64"/>
      <c r="D2" s="65"/>
      <c r="E2" s="65"/>
      <c r="F2" s="65"/>
      <c r="G2" s="65"/>
      <c r="H2" s="65"/>
    </row>
    <row r="3" spans="1:8" ht="14.25" customHeight="1" thickBot="1" x14ac:dyDescent="0.4">
      <c r="A3" s="46"/>
      <c r="B3" s="47"/>
      <c r="C3" s="45"/>
      <c r="D3" s="45"/>
      <c r="E3" s="45"/>
      <c r="F3" s="45"/>
      <c r="G3" s="45"/>
      <c r="H3" s="45"/>
    </row>
    <row r="4" spans="1:8" ht="21.75" customHeight="1" x14ac:dyDescent="0.35">
      <c r="A4" s="51" t="s">
        <v>54</v>
      </c>
      <c r="B4" s="150"/>
      <c r="C4" s="151"/>
      <c r="D4" s="152"/>
      <c r="E4" s="156" t="s">
        <v>94</v>
      </c>
      <c r="F4" s="157"/>
      <c r="G4" s="45"/>
      <c r="H4" s="45"/>
    </row>
    <row r="5" spans="1:8" ht="24" customHeight="1" thickBot="1" x14ac:dyDescent="0.4">
      <c r="A5" s="58" t="s">
        <v>55</v>
      </c>
      <c r="B5" s="153"/>
      <c r="C5" s="154"/>
      <c r="D5" s="155"/>
      <c r="E5" s="45"/>
      <c r="F5" s="45"/>
      <c r="G5" s="45"/>
      <c r="H5" s="45"/>
    </row>
    <row r="6" spans="1:8" ht="14.25" customHeight="1" thickBot="1" x14ac:dyDescent="0.4">
      <c r="A6" s="48"/>
      <c r="B6" s="48"/>
      <c r="C6" s="48"/>
      <c r="D6" s="48"/>
      <c r="E6" s="45"/>
      <c r="F6" s="45"/>
      <c r="G6" s="45"/>
      <c r="H6" s="45"/>
    </row>
    <row r="7" spans="1:8" ht="60" customHeight="1" thickBot="1" x14ac:dyDescent="0.4">
      <c r="A7" s="78" t="s">
        <v>59</v>
      </c>
      <c r="B7" s="79" t="s">
        <v>67</v>
      </c>
      <c r="C7" s="79" t="s">
        <v>65</v>
      </c>
      <c r="D7" s="80" t="s">
        <v>60</v>
      </c>
      <c r="E7" s="81" t="s">
        <v>77</v>
      </c>
      <c r="F7" s="75" t="s">
        <v>78</v>
      </c>
      <c r="G7" s="75" t="s">
        <v>79</v>
      </c>
      <c r="H7" s="76" t="s">
        <v>69</v>
      </c>
    </row>
    <row r="8" spans="1:8" ht="14.25" customHeight="1" x14ac:dyDescent="0.35">
      <c r="A8" s="82"/>
      <c r="B8" s="82"/>
      <c r="C8" s="83"/>
      <c r="D8" s="82"/>
      <c r="E8" s="70"/>
      <c r="F8" s="72"/>
      <c r="G8" s="73">
        <f>SUM(E8:F8)</f>
        <v>0</v>
      </c>
      <c r="H8" s="74"/>
    </row>
    <row r="9" spans="1:8" ht="14.25" customHeight="1" x14ac:dyDescent="0.35">
      <c r="A9" s="82"/>
      <c r="B9" s="84"/>
      <c r="C9" s="83"/>
      <c r="D9" s="82"/>
      <c r="E9" s="70"/>
      <c r="F9" s="77"/>
      <c r="G9" s="73">
        <f t="shared" ref="G9:G26" si="0">SUM(E9:F9)</f>
        <v>0</v>
      </c>
      <c r="H9" s="57"/>
    </row>
    <row r="10" spans="1:8" ht="14.25" customHeight="1" x14ac:dyDescent="0.35">
      <c r="A10" s="82"/>
      <c r="B10" s="84"/>
      <c r="C10" s="83"/>
      <c r="D10" s="82"/>
      <c r="E10" s="85"/>
      <c r="F10" s="77"/>
      <c r="G10" s="73">
        <f t="shared" si="0"/>
        <v>0</v>
      </c>
      <c r="H10" s="57"/>
    </row>
    <row r="11" spans="1:8" ht="14.25" customHeight="1" x14ac:dyDescent="0.35">
      <c r="A11" s="82"/>
      <c r="B11" s="84"/>
      <c r="C11" s="83"/>
      <c r="D11" s="82"/>
      <c r="E11" s="85"/>
      <c r="F11" s="77"/>
      <c r="G11" s="73">
        <f t="shared" si="0"/>
        <v>0</v>
      </c>
      <c r="H11" s="57"/>
    </row>
    <row r="12" spans="1:8" ht="14.25" customHeight="1" x14ac:dyDescent="0.35">
      <c r="A12" s="82"/>
      <c r="B12" s="84"/>
      <c r="C12" s="83"/>
      <c r="D12" s="82"/>
      <c r="E12" s="85"/>
      <c r="F12" s="77"/>
      <c r="G12" s="73">
        <f t="shared" si="0"/>
        <v>0</v>
      </c>
      <c r="H12" s="57"/>
    </row>
    <row r="13" spans="1:8" ht="14.25" customHeight="1" x14ac:dyDescent="0.35">
      <c r="A13" s="82"/>
      <c r="B13" s="82"/>
      <c r="C13" s="83"/>
      <c r="D13" s="82"/>
      <c r="E13" s="85"/>
      <c r="F13" s="77"/>
      <c r="G13" s="73">
        <f t="shared" si="0"/>
        <v>0</v>
      </c>
      <c r="H13" s="57"/>
    </row>
    <row r="14" spans="1:8" ht="14.25" customHeight="1" x14ac:dyDescent="0.35">
      <c r="A14" s="82"/>
      <c r="B14" s="82"/>
      <c r="C14" s="83"/>
      <c r="D14" s="82"/>
      <c r="E14" s="85"/>
      <c r="F14" s="77"/>
      <c r="G14" s="73">
        <f t="shared" si="0"/>
        <v>0</v>
      </c>
      <c r="H14" s="57"/>
    </row>
    <row r="15" spans="1:8" ht="14.25" customHeight="1" x14ac:dyDescent="0.35">
      <c r="A15" s="82"/>
      <c r="B15" s="82"/>
      <c r="C15" s="83"/>
      <c r="D15" s="82"/>
      <c r="E15" s="85"/>
      <c r="F15" s="77"/>
      <c r="G15" s="73">
        <f t="shared" si="0"/>
        <v>0</v>
      </c>
      <c r="H15" s="57"/>
    </row>
    <row r="16" spans="1:8" ht="14.25" customHeight="1" x14ac:dyDescent="0.35">
      <c r="A16" s="82"/>
      <c r="B16" s="82"/>
      <c r="C16" s="83"/>
      <c r="D16" s="82"/>
      <c r="E16" s="85"/>
      <c r="F16" s="77"/>
      <c r="G16" s="73">
        <f t="shared" si="0"/>
        <v>0</v>
      </c>
      <c r="H16" s="57"/>
    </row>
    <row r="17" spans="1:8" ht="14.25" customHeight="1" x14ac:dyDescent="0.35">
      <c r="A17" s="82"/>
      <c r="B17" s="82"/>
      <c r="C17" s="83"/>
      <c r="D17" s="82"/>
      <c r="E17" s="85"/>
      <c r="F17" s="77"/>
      <c r="G17" s="73">
        <f t="shared" si="0"/>
        <v>0</v>
      </c>
      <c r="H17" s="57"/>
    </row>
    <row r="18" spans="1:8" ht="14.25" customHeight="1" x14ac:dyDescent="0.35">
      <c r="A18" s="82"/>
      <c r="B18" s="82"/>
      <c r="C18" s="83"/>
      <c r="D18" s="82"/>
      <c r="E18" s="85"/>
      <c r="F18" s="77"/>
      <c r="G18" s="73">
        <f t="shared" si="0"/>
        <v>0</v>
      </c>
      <c r="H18" s="57"/>
    </row>
    <row r="19" spans="1:8" ht="14.25" customHeight="1" x14ac:dyDescent="0.35">
      <c r="A19" s="82"/>
      <c r="B19" s="82"/>
      <c r="C19" s="83"/>
      <c r="D19" s="82"/>
      <c r="E19" s="85"/>
      <c r="F19" s="77"/>
      <c r="G19" s="73">
        <f t="shared" si="0"/>
        <v>0</v>
      </c>
      <c r="H19" s="57"/>
    </row>
    <row r="20" spans="1:8" ht="14.25" customHeight="1" x14ac:dyDescent="0.35">
      <c r="A20" s="66"/>
      <c r="B20" s="66"/>
      <c r="C20" s="67"/>
      <c r="D20" s="66"/>
      <c r="E20" s="85"/>
      <c r="F20" s="77"/>
      <c r="G20" s="73">
        <f t="shared" si="0"/>
        <v>0</v>
      </c>
      <c r="H20" s="57"/>
    </row>
    <row r="21" spans="1:8" ht="14.25" customHeight="1" x14ac:dyDescent="0.35">
      <c r="A21" s="66"/>
      <c r="B21" s="66"/>
      <c r="C21" s="67"/>
      <c r="D21" s="66"/>
      <c r="E21" s="85"/>
      <c r="F21" s="77"/>
      <c r="G21" s="73">
        <f t="shared" si="0"/>
        <v>0</v>
      </c>
      <c r="H21" s="57"/>
    </row>
    <row r="22" spans="1:8" ht="14.25" customHeight="1" x14ac:dyDescent="0.35">
      <c r="A22" s="66"/>
      <c r="B22" s="66"/>
      <c r="C22" s="67"/>
      <c r="D22" s="66"/>
      <c r="E22" s="85"/>
      <c r="F22" s="77"/>
      <c r="G22" s="73">
        <f t="shared" si="0"/>
        <v>0</v>
      </c>
      <c r="H22" s="57"/>
    </row>
    <row r="23" spans="1:8" ht="14.25" customHeight="1" x14ac:dyDescent="0.35">
      <c r="A23" s="66"/>
      <c r="B23" s="66"/>
      <c r="C23" s="67"/>
      <c r="D23" s="66"/>
      <c r="E23" s="85"/>
      <c r="F23" s="77"/>
      <c r="G23" s="73">
        <f t="shared" si="0"/>
        <v>0</v>
      </c>
      <c r="H23" s="57"/>
    </row>
    <row r="24" spans="1:8" ht="14.25" customHeight="1" x14ac:dyDescent="0.35">
      <c r="A24" s="66"/>
      <c r="B24" s="66"/>
      <c r="C24" s="67"/>
      <c r="D24" s="66"/>
      <c r="E24" s="85"/>
      <c r="F24" s="77"/>
      <c r="G24" s="73">
        <f t="shared" si="0"/>
        <v>0</v>
      </c>
      <c r="H24" s="57"/>
    </row>
    <row r="25" spans="1:8" ht="14.25" customHeight="1" x14ac:dyDescent="0.35">
      <c r="A25" s="66"/>
      <c r="B25" s="66"/>
      <c r="C25" s="67"/>
      <c r="D25" s="66"/>
      <c r="E25" s="85"/>
      <c r="F25" s="77"/>
      <c r="G25" s="73">
        <f t="shared" si="0"/>
        <v>0</v>
      </c>
      <c r="H25" s="57"/>
    </row>
    <row r="26" spans="1:8" ht="14.25" customHeight="1" x14ac:dyDescent="0.35">
      <c r="A26" s="66"/>
      <c r="B26" s="66"/>
      <c r="C26" s="67"/>
      <c r="D26" s="66"/>
      <c r="E26" s="85"/>
      <c r="F26" s="77"/>
      <c r="G26" s="73">
        <f t="shared" si="0"/>
        <v>0</v>
      </c>
      <c r="H26" s="57"/>
    </row>
    <row r="27" spans="1:8" ht="14.25" customHeight="1" thickBot="1" x14ac:dyDescent="0.4">
      <c r="A27" s="158"/>
      <c r="B27" s="159"/>
      <c r="C27" s="159"/>
      <c r="D27" s="160"/>
      <c r="E27" s="69">
        <f t="shared" ref="E27:H27" si="1">SUM(E8:E26)</f>
        <v>0</v>
      </c>
      <c r="F27" s="68">
        <f t="shared" si="1"/>
        <v>0</v>
      </c>
      <c r="G27" s="68">
        <f t="shared" si="1"/>
        <v>0</v>
      </c>
      <c r="H27" s="71">
        <f t="shared" si="1"/>
        <v>0</v>
      </c>
    </row>
    <row r="28" spans="1:8" ht="14.25" customHeight="1" thickBot="1" x14ac:dyDescent="0.4">
      <c r="A28" s="48"/>
      <c r="B28" s="48"/>
      <c r="C28" s="48"/>
      <c r="D28" s="48"/>
      <c r="E28" s="48"/>
      <c r="F28" s="48"/>
      <c r="G28" s="120">
        <f>SUM(E27:F27)</f>
        <v>0</v>
      </c>
      <c r="H28" s="48"/>
    </row>
    <row r="29" spans="1:8" ht="14.25" customHeight="1" x14ac:dyDescent="0.35">
      <c r="A29" s="51" t="s">
        <v>63</v>
      </c>
      <c r="B29" s="52"/>
      <c r="C29" s="48"/>
      <c r="D29" s="48"/>
      <c r="E29" s="48"/>
      <c r="F29" s="48"/>
      <c r="G29" s="48"/>
      <c r="H29" s="48"/>
    </row>
    <row r="30" spans="1:8" ht="14.25" customHeight="1" x14ac:dyDescent="0.35">
      <c r="A30" s="53" t="s">
        <v>64</v>
      </c>
      <c r="B30" s="54">
        <f>COUNTIF(C8:C26,"Sol·licitant (Entitat Guia)")</f>
        <v>0</v>
      </c>
      <c r="C30" s="48"/>
      <c r="D30" s="48"/>
      <c r="E30" s="48"/>
      <c r="F30" s="48"/>
      <c r="G30" s="48"/>
      <c r="H30" s="48"/>
    </row>
    <row r="31" spans="1:8" ht="14.25" customHeight="1" x14ac:dyDescent="0.35">
      <c r="A31" s="53" t="s">
        <v>66</v>
      </c>
      <c r="B31" s="54">
        <f>COUNTIF(C8:C26,"Sentinella (diferents de la sol·licitant")</f>
        <v>0</v>
      </c>
      <c r="C31" s="49" t="s">
        <v>62</v>
      </c>
      <c r="D31" s="48"/>
      <c r="E31" s="48"/>
      <c r="F31" s="48"/>
      <c r="G31" s="48"/>
      <c r="H31" s="48"/>
    </row>
    <row r="32" spans="1:8" ht="14.25" customHeight="1" x14ac:dyDescent="0.35">
      <c r="A32" s="53" t="s">
        <v>70</v>
      </c>
      <c r="B32" s="54">
        <f>COUNTIF(C8:C26,"Satel·lit")</f>
        <v>0</v>
      </c>
      <c r="C32" s="48"/>
      <c r="D32" s="48"/>
      <c r="E32" s="48"/>
      <c r="F32" s="48"/>
      <c r="G32" s="48"/>
      <c r="H32" s="48"/>
    </row>
    <row r="33" spans="1:8" ht="14.25" customHeight="1" thickBot="1" x14ac:dyDescent="0.4">
      <c r="A33" s="55" t="s">
        <v>32</v>
      </c>
      <c r="B33" s="56">
        <f>SUM(B30:B32)</f>
        <v>0</v>
      </c>
      <c r="C33" s="48"/>
      <c r="D33" s="48"/>
      <c r="E33" s="48"/>
      <c r="F33" s="48"/>
      <c r="G33" s="48"/>
      <c r="H33" s="48"/>
    </row>
    <row r="34" spans="1:8" ht="14.25" customHeight="1" x14ac:dyDescent="0.35">
      <c r="A34" s="48"/>
      <c r="B34" s="48"/>
      <c r="C34" s="48"/>
      <c r="D34" s="48"/>
      <c r="E34" s="48"/>
      <c r="F34" s="48"/>
      <c r="G34" s="48"/>
      <c r="H34" s="48"/>
    </row>
    <row r="35" spans="1:8" ht="14.25" customHeight="1" x14ac:dyDescent="0.35">
      <c r="A35" s="50" t="s">
        <v>76</v>
      </c>
    </row>
    <row r="36" spans="1:8" ht="14.25" customHeight="1" x14ac:dyDescent="0.35">
      <c r="A36" s="50"/>
    </row>
    <row r="37" spans="1:8" ht="14.25" customHeight="1" x14ac:dyDescent="0.35">
      <c r="A37" s="50"/>
    </row>
    <row r="38" spans="1:8" ht="14.25" customHeight="1" x14ac:dyDescent="0.35">
      <c r="A38" s="50"/>
    </row>
    <row r="39" spans="1:8" ht="14.25" customHeight="1" x14ac:dyDescent="0.35">
      <c r="A39" s="50"/>
    </row>
    <row r="40" spans="1:8" ht="14.25" customHeight="1" x14ac:dyDescent="0.35">
      <c r="A40" s="50"/>
    </row>
    <row r="41" spans="1:8" ht="14.25" customHeight="1" x14ac:dyDescent="0.35">
      <c r="A41" s="50"/>
    </row>
    <row r="42" spans="1:8" ht="14.25" customHeight="1" x14ac:dyDescent="0.35">
      <c r="A42" s="50"/>
    </row>
    <row r="43" spans="1:8" ht="14.25" customHeight="1" x14ac:dyDescent="0.35">
      <c r="A43" s="50"/>
    </row>
    <row r="44" spans="1:8" ht="14.25" customHeight="1" x14ac:dyDescent="0.35">
      <c r="A44" s="50"/>
    </row>
    <row r="45" spans="1:8" ht="14.25" customHeight="1" x14ac:dyDescent="0.35"/>
    <row r="46" spans="1:8" ht="14.25" customHeight="1" x14ac:dyDescent="0.35"/>
    <row r="47" spans="1:8" ht="14.25" customHeight="1" x14ac:dyDescent="0.35"/>
    <row r="48" spans="1: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</sheetData>
  <sheetProtection algorithmName="SHA-512" hashValue="yXunna4dC3S4TW8pB5NccvEXZE3nfQLydhRF9tPx/7wvS96vkE59N0nLs7sjCq9J9x7Z+N9yVtiV+7+Lr2ZcaA==" saltValue="fz46GRQmR3bvktOvTe/Y4Q==" spinCount="100000" sheet="1" objects="1" scenarios="1"/>
  <protectedRanges>
    <protectedRange sqref="B4:D5" name="Interval4"/>
    <protectedRange sqref="H8:H26" name="Interval3"/>
    <protectedRange sqref="A8:F26" name="Interval2"/>
  </protectedRanges>
  <mergeCells count="4">
    <mergeCell ref="B4:D4"/>
    <mergeCell ref="B5:D5"/>
    <mergeCell ref="E4:F4"/>
    <mergeCell ref="A27:D27"/>
  </mergeCells>
  <dataValidations count="2">
    <dataValidation type="list" allowBlank="1" showErrorMessage="1" sqref="C8:C26">
      <formula1>"Sol·licitant (Entitat Guia),Sentinella (diferents de la sol·licitant,Satel·lit"</formula1>
    </dataValidation>
    <dataValidation type="custom" allowBlank="1" showErrorMessage="1" sqref="B13:B26">
      <formula1>EQ(LEN(B13),(9))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desplegables!B3:B16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6"/>
  <sheetViews>
    <sheetView showGridLines="0" showRuler="0" view="pageLayout" zoomScale="70" zoomScaleNormal="50" zoomScaleSheetLayoutView="30" zoomScalePageLayoutView="70" workbookViewId="0">
      <selection activeCell="N10" sqref="N10"/>
    </sheetView>
  </sheetViews>
  <sheetFormatPr defaultColWidth="8.7265625" defaultRowHeight="11.5" x14ac:dyDescent="0.35"/>
  <cols>
    <col min="1" max="2" width="51" style="1" customWidth="1"/>
    <col min="3" max="3" width="8.1796875" style="4" customWidth="1"/>
    <col min="4" max="4" width="7.1796875" style="4" customWidth="1"/>
    <col min="5" max="5" width="7.81640625" style="4" customWidth="1"/>
    <col min="6" max="6" width="7.1796875" style="4" customWidth="1"/>
    <col min="7" max="7" width="9.26953125" style="4" customWidth="1"/>
    <col min="8" max="8" width="8.81640625" style="4" customWidth="1"/>
    <col min="9" max="9" width="9.1796875" style="4" customWidth="1"/>
    <col min="10" max="10" width="9.54296875" style="4" customWidth="1"/>
    <col min="11" max="16" width="7.1796875" style="4" customWidth="1"/>
    <col min="17" max="17" width="8.54296875" style="4" customWidth="1"/>
    <col min="18" max="18" width="7.1796875" style="4" customWidth="1"/>
    <col min="19" max="19" width="9.1796875" style="4" customWidth="1"/>
    <col min="20" max="20" width="10" style="4" customWidth="1"/>
    <col min="21" max="21" width="9.81640625" style="4" customWidth="1"/>
    <col min="22" max="22" width="8.453125" style="4" customWidth="1"/>
    <col min="23" max="26" width="7.1796875" style="4" customWidth="1"/>
    <col min="27" max="16384" width="8.7265625" style="2"/>
  </cols>
  <sheetData>
    <row r="1" spans="1:26" s="3" customFormat="1" ht="18" x14ac:dyDescent="0.4">
      <c r="A1" s="5" t="s">
        <v>58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1" customFormat="1" ht="39" customHeight="1" x14ac:dyDescent="0.35">
      <c r="A2" s="24" t="s">
        <v>51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1" customFormat="1" ht="20.149999999999999" customHeight="1" x14ac:dyDescent="0.35">
      <c r="A3" s="20" t="s">
        <v>56</v>
      </c>
      <c r="B3" s="16"/>
      <c r="C3" s="21"/>
      <c r="D3" s="17" t="s">
        <v>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11" customFormat="1" ht="20.149999999999999" customHeight="1" x14ac:dyDescent="0.35">
      <c r="A4" s="20" t="s">
        <v>57</v>
      </c>
      <c r="B4" s="16"/>
      <c r="C4" s="21"/>
      <c r="D4" s="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11" customFormat="1" ht="20.149999999999999" customHeight="1" x14ac:dyDescent="0.35">
      <c r="A5" s="23" t="s">
        <v>54</v>
      </c>
      <c r="B5" s="25">
        <f>ENTITATS!B4</f>
        <v>0</v>
      </c>
      <c r="C5" s="18"/>
      <c r="D5" s="19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11" customFormat="1" ht="20.149999999999999" customHeight="1" x14ac:dyDescent="0.35">
      <c r="A6" s="23" t="s">
        <v>55</v>
      </c>
      <c r="B6" s="25">
        <f>ENTITATS!B5</f>
        <v>0</v>
      </c>
      <c r="C6" s="15"/>
      <c r="D6" s="1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7.5" customHeight="1" x14ac:dyDescent="0.35">
      <c r="A7" s="14" t="s">
        <v>50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5" x14ac:dyDescent="0.35">
      <c r="A8" s="7"/>
      <c r="B8" s="7"/>
      <c r="C8" s="9" t="s">
        <v>18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73" customHeight="1" x14ac:dyDescent="0.35">
      <c r="A9" s="87" t="s">
        <v>40</v>
      </c>
      <c r="B9" s="88" t="s">
        <v>72</v>
      </c>
      <c r="C9" s="89">
        <v>45658</v>
      </c>
      <c r="D9" s="89">
        <v>45689</v>
      </c>
      <c r="E9" s="89">
        <v>45717</v>
      </c>
      <c r="F9" s="89">
        <v>45748</v>
      </c>
      <c r="G9" s="89">
        <v>45778</v>
      </c>
      <c r="H9" s="89">
        <v>45809</v>
      </c>
      <c r="I9" s="89">
        <v>45839</v>
      </c>
      <c r="J9" s="89">
        <v>45870</v>
      </c>
      <c r="K9" s="89">
        <v>45901</v>
      </c>
      <c r="L9" s="89">
        <v>45931</v>
      </c>
      <c r="M9" s="89">
        <v>45962</v>
      </c>
      <c r="N9" s="89">
        <v>45992</v>
      </c>
      <c r="O9" s="89">
        <v>46023</v>
      </c>
      <c r="P9" s="89">
        <v>46054</v>
      </c>
      <c r="Q9" s="89">
        <v>46082</v>
      </c>
      <c r="R9" s="89">
        <v>46113</v>
      </c>
      <c r="S9" s="89">
        <v>46143</v>
      </c>
      <c r="T9" s="89">
        <v>46174</v>
      </c>
      <c r="U9" s="89">
        <v>46204</v>
      </c>
      <c r="V9" s="89">
        <v>46235</v>
      </c>
      <c r="W9" s="89">
        <v>46266</v>
      </c>
      <c r="X9" s="89">
        <v>46296</v>
      </c>
      <c r="Y9" s="89">
        <v>46327</v>
      </c>
      <c r="Z9" s="89">
        <v>46357</v>
      </c>
    </row>
    <row r="10" spans="1:26" s="1" customFormat="1" ht="39" customHeight="1" x14ac:dyDescent="0.35">
      <c r="A10" s="90" t="s">
        <v>6</v>
      </c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</row>
    <row r="11" spans="1:26" s="26" customFormat="1" ht="30.65" customHeight="1" x14ac:dyDescent="0.35">
      <c r="A11" s="112" t="s">
        <v>20</v>
      </c>
      <c r="B11" s="93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</row>
    <row r="12" spans="1:26" s="26" customFormat="1" ht="40.5" customHeight="1" x14ac:dyDescent="0.35">
      <c r="A12" s="112" t="s">
        <v>21</v>
      </c>
      <c r="B12" s="93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</row>
    <row r="13" spans="1:26" s="26" customFormat="1" ht="43" customHeight="1" x14ac:dyDescent="0.35">
      <c r="A13" s="112" t="s">
        <v>22</v>
      </c>
      <c r="B13" s="93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</row>
    <row r="14" spans="1:26" s="26" customFormat="1" ht="27.65" customHeight="1" x14ac:dyDescent="0.35">
      <c r="A14" s="112" t="s">
        <v>23</v>
      </c>
      <c r="B14" s="93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</row>
    <row r="15" spans="1:26" s="26" customFormat="1" ht="30" customHeight="1" x14ac:dyDescent="0.35">
      <c r="A15" s="112" t="s">
        <v>24</v>
      </c>
      <c r="B15" s="93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</row>
    <row r="16" spans="1:26" s="26" customFormat="1" ht="30" customHeight="1" x14ac:dyDescent="0.35">
      <c r="A16" s="112" t="s">
        <v>19</v>
      </c>
      <c r="B16" s="93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</row>
    <row r="17" spans="1:26" s="26" customFormat="1" ht="30.65" customHeight="1" x14ac:dyDescent="0.35">
      <c r="A17" s="112" t="s">
        <v>25</v>
      </c>
      <c r="B17" s="93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</row>
    <row r="18" spans="1:26" s="26" customFormat="1" ht="23.15" customHeight="1" x14ac:dyDescent="0.35">
      <c r="A18" s="112" t="s">
        <v>26</v>
      </c>
      <c r="B18" s="93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</row>
    <row r="19" spans="1:26" s="26" customFormat="1" ht="46.5" customHeight="1" x14ac:dyDescent="0.35">
      <c r="A19" s="112" t="s">
        <v>27</v>
      </c>
      <c r="B19" s="93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</row>
    <row r="20" spans="1:26" s="26" customFormat="1" ht="50.5" customHeight="1" x14ac:dyDescent="0.35">
      <c r="A20" s="113" t="s">
        <v>30</v>
      </c>
      <c r="B20" s="93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</row>
    <row r="21" spans="1:26" s="26" customFormat="1" ht="24" customHeight="1" x14ac:dyDescent="0.35">
      <c r="A21" s="94" t="s">
        <v>10</v>
      </c>
      <c r="B21" s="95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</row>
    <row r="22" spans="1:26" s="26" customFormat="1" ht="24" customHeight="1" x14ac:dyDescent="0.35">
      <c r="A22" s="94"/>
      <c r="B22" s="95" t="s">
        <v>101</v>
      </c>
      <c r="C22" s="97">
        <v>45658</v>
      </c>
      <c r="D22" s="97">
        <v>45689</v>
      </c>
      <c r="E22" s="97">
        <v>45717</v>
      </c>
      <c r="F22" s="97">
        <v>45748</v>
      </c>
      <c r="G22" s="97">
        <v>45778</v>
      </c>
      <c r="H22" s="97">
        <v>45809</v>
      </c>
      <c r="I22" s="97">
        <v>45839</v>
      </c>
      <c r="J22" s="97">
        <v>45870</v>
      </c>
      <c r="K22" s="97">
        <v>45901</v>
      </c>
      <c r="L22" s="97">
        <v>45931</v>
      </c>
      <c r="M22" s="97">
        <v>45962</v>
      </c>
      <c r="N22" s="97">
        <v>45992</v>
      </c>
      <c r="O22" s="97">
        <v>46023</v>
      </c>
      <c r="P22" s="97">
        <v>46054</v>
      </c>
      <c r="Q22" s="97">
        <v>46082</v>
      </c>
      <c r="R22" s="97">
        <v>46113</v>
      </c>
      <c r="S22" s="97">
        <v>46143</v>
      </c>
      <c r="T22" s="97">
        <v>46174</v>
      </c>
      <c r="U22" s="97">
        <v>46204</v>
      </c>
      <c r="V22" s="97">
        <v>46235</v>
      </c>
      <c r="W22" s="97">
        <v>46266</v>
      </c>
      <c r="X22" s="97">
        <v>46296</v>
      </c>
      <c r="Y22" s="97">
        <v>46327</v>
      </c>
      <c r="Z22" s="97">
        <v>46357</v>
      </c>
    </row>
    <row r="23" spans="1:26" s="26" customFormat="1" ht="26.5" customHeight="1" x14ac:dyDescent="0.35">
      <c r="A23" s="114" t="s">
        <v>38</v>
      </c>
      <c r="B23" s="93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s="26" customFormat="1" ht="49.5" customHeight="1" x14ac:dyDescent="0.35">
      <c r="A24" s="114" t="s">
        <v>99</v>
      </c>
      <c r="B24" s="93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</row>
    <row r="25" spans="1:26" s="26" customFormat="1" ht="58.5" customHeight="1" x14ac:dyDescent="0.35">
      <c r="A25" s="114" t="s">
        <v>98</v>
      </c>
      <c r="B25" s="93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</row>
    <row r="26" spans="1:26" s="26" customFormat="1" ht="41.15" customHeight="1" x14ac:dyDescent="0.35">
      <c r="A26" s="114" t="s">
        <v>97</v>
      </c>
      <c r="B26" s="93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</row>
    <row r="27" spans="1:26" s="26" customFormat="1" ht="38.5" customHeight="1" x14ac:dyDescent="0.35">
      <c r="A27" s="114" t="s">
        <v>96</v>
      </c>
      <c r="B27" s="93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</row>
    <row r="28" spans="1:26" s="26" customFormat="1" ht="49" customHeight="1" x14ac:dyDescent="0.35">
      <c r="A28" s="114" t="s">
        <v>95</v>
      </c>
      <c r="B28" s="93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</row>
    <row r="29" spans="1:26" s="26" customFormat="1" ht="28" customHeight="1" x14ac:dyDescent="0.35">
      <c r="A29" s="114" t="s">
        <v>28</v>
      </c>
      <c r="B29" s="93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</row>
    <row r="30" spans="1:26" s="26" customFormat="1" ht="31.5" customHeight="1" x14ac:dyDescent="0.35">
      <c r="A30" s="114" t="s">
        <v>31</v>
      </c>
      <c r="B30" s="93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</row>
    <row r="31" spans="1:26" s="26" customFormat="1" ht="37" customHeight="1" x14ac:dyDescent="0.35">
      <c r="A31" s="114" t="s">
        <v>29</v>
      </c>
      <c r="B31" s="93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</row>
    <row r="32" spans="1:26" s="26" customFormat="1" ht="50.5" customHeight="1" x14ac:dyDescent="0.35">
      <c r="A32" s="115" t="s">
        <v>30</v>
      </c>
      <c r="B32" s="93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</row>
    <row r="33" spans="1:26" s="26" customFormat="1" ht="20.149999999999999" customHeight="1" x14ac:dyDescent="0.35">
      <c r="A33" s="98" t="s">
        <v>7</v>
      </c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s="26" customFormat="1" ht="20.149999999999999" customHeight="1" x14ac:dyDescent="0.35">
      <c r="A34" s="98"/>
      <c r="B34" s="121" t="s">
        <v>101</v>
      </c>
      <c r="C34" s="101">
        <v>45658</v>
      </c>
      <c r="D34" s="101">
        <v>45689</v>
      </c>
      <c r="E34" s="101">
        <v>45717</v>
      </c>
      <c r="F34" s="101">
        <v>45748</v>
      </c>
      <c r="G34" s="101">
        <v>45778</v>
      </c>
      <c r="H34" s="101">
        <v>45809</v>
      </c>
      <c r="I34" s="101">
        <v>45839</v>
      </c>
      <c r="J34" s="101">
        <v>45870</v>
      </c>
      <c r="K34" s="101">
        <v>45901</v>
      </c>
      <c r="L34" s="101">
        <v>45931</v>
      </c>
      <c r="M34" s="101">
        <v>45962</v>
      </c>
      <c r="N34" s="101">
        <v>45992</v>
      </c>
      <c r="O34" s="101">
        <v>46023</v>
      </c>
      <c r="P34" s="101">
        <v>46054</v>
      </c>
      <c r="Q34" s="101">
        <v>46082</v>
      </c>
      <c r="R34" s="101">
        <v>46113</v>
      </c>
      <c r="S34" s="101">
        <v>46143</v>
      </c>
      <c r="T34" s="101">
        <v>46174</v>
      </c>
      <c r="U34" s="101">
        <v>46204</v>
      </c>
      <c r="V34" s="101">
        <v>46235</v>
      </c>
      <c r="W34" s="101">
        <v>46266</v>
      </c>
      <c r="X34" s="101">
        <v>46296</v>
      </c>
      <c r="Y34" s="101">
        <v>46327</v>
      </c>
      <c r="Z34" s="101">
        <v>46357</v>
      </c>
    </row>
    <row r="35" spans="1:26" s="26" customFormat="1" ht="26.15" customHeight="1" x14ac:dyDescent="0.35">
      <c r="A35" s="116" t="s">
        <v>39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</row>
    <row r="36" spans="1:26" s="26" customFormat="1" ht="45.65" customHeight="1" x14ac:dyDescent="0.35">
      <c r="A36" s="116" t="s">
        <v>41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</row>
    <row r="37" spans="1:26" s="26" customFormat="1" ht="43.5" customHeight="1" x14ac:dyDescent="0.35">
      <c r="A37" s="116" t="s">
        <v>42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</row>
    <row r="38" spans="1:26" s="26" customFormat="1" ht="49.5" customHeight="1" x14ac:dyDescent="0.35">
      <c r="A38" s="116" t="s">
        <v>43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</row>
    <row r="39" spans="1:26" s="26" customFormat="1" ht="20.149999999999999" customHeight="1" x14ac:dyDescent="0.35">
      <c r="A39" s="116" t="s">
        <v>44</v>
      </c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</row>
    <row r="40" spans="1:26" s="26" customFormat="1" ht="25.5" customHeight="1" x14ac:dyDescent="0.35">
      <c r="A40" s="116" t="s">
        <v>45</v>
      </c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</row>
    <row r="41" spans="1:26" s="26" customFormat="1" ht="25.5" customHeight="1" x14ac:dyDescent="0.35">
      <c r="A41" s="116" t="s">
        <v>46</v>
      </c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</row>
    <row r="42" spans="1:26" s="26" customFormat="1" ht="38.5" customHeight="1" x14ac:dyDescent="0.35">
      <c r="A42" s="116" t="s">
        <v>47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</row>
    <row r="43" spans="1:26" s="26" customFormat="1" ht="50.15" customHeight="1" x14ac:dyDescent="0.35">
      <c r="A43" s="116" t="s">
        <v>48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</row>
    <row r="44" spans="1:26" s="26" customFormat="1" ht="50.5" customHeight="1" x14ac:dyDescent="0.35">
      <c r="A44" s="117" t="s">
        <v>30</v>
      </c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</row>
    <row r="45" spans="1:26" s="28" customFormat="1" ht="14" x14ac:dyDescent="0.35">
      <c r="A45" s="27" t="s">
        <v>100</v>
      </c>
      <c r="B45" s="104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s="28" customFormat="1" ht="14" x14ac:dyDescent="0.35">
      <c r="A46" s="27"/>
      <c r="B46" s="122" t="s">
        <v>101</v>
      </c>
      <c r="C46" s="106">
        <v>45658</v>
      </c>
      <c r="D46" s="106">
        <v>45689</v>
      </c>
      <c r="E46" s="106">
        <v>45717</v>
      </c>
      <c r="F46" s="106">
        <v>45748</v>
      </c>
      <c r="G46" s="106">
        <v>45778</v>
      </c>
      <c r="H46" s="106">
        <v>45809</v>
      </c>
      <c r="I46" s="106">
        <v>45839</v>
      </c>
      <c r="J46" s="106">
        <v>45870</v>
      </c>
      <c r="K46" s="106">
        <v>45901</v>
      </c>
      <c r="L46" s="106">
        <v>45931</v>
      </c>
      <c r="M46" s="106">
        <v>45962</v>
      </c>
      <c r="N46" s="106">
        <v>45992</v>
      </c>
      <c r="O46" s="106">
        <v>46023</v>
      </c>
      <c r="P46" s="106">
        <v>46054</v>
      </c>
      <c r="Q46" s="106">
        <v>46082</v>
      </c>
      <c r="R46" s="106">
        <v>46113</v>
      </c>
      <c r="S46" s="106">
        <v>46143</v>
      </c>
      <c r="T46" s="106">
        <v>46174</v>
      </c>
      <c r="U46" s="106">
        <v>46204</v>
      </c>
      <c r="V46" s="106">
        <v>46235</v>
      </c>
      <c r="W46" s="106">
        <v>46266</v>
      </c>
      <c r="X46" s="106">
        <v>46296</v>
      </c>
      <c r="Y46" s="106">
        <v>46327</v>
      </c>
      <c r="Z46" s="106">
        <v>46357</v>
      </c>
    </row>
    <row r="47" spans="1:26" s="28" customFormat="1" ht="26.5" customHeight="1" x14ac:dyDescent="0.35">
      <c r="A47" s="128" t="s">
        <v>33</v>
      </c>
      <c r="B47" s="102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s="28" customFormat="1" ht="33" customHeight="1" x14ac:dyDescent="0.35">
      <c r="A48" s="128" t="s">
        <v>34</v>
      </c>
      <c r="B48" s="102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s="28" customFormat="1" ht="24.65" customHeight="1" x14ac:dyDescent="0.35">
      <c r="A49" s="128" t="s">
        <v>35</v>
      </c>
      <c r="B49" s="102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s="28" customFormat="1" ht="37.5" x14ac:dyDescent="0.35">
      <c r="A50" s="128" t="s">
        <v>36</v>
      </c>
      <c r="B50" s="102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s="28" customFormat="1" ht="35.5" customHeight="1" x14ac:dyDescent="0.35">
      <c r="A51" s="128" t="s">
        <v>37</v>
      </c>
      <c r="B51" s="102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s="26" customFormat="1" ht="50.5" customHeight="1" x14ac:dyDescent="0.35">
      <c r="A52" s="129" t="s">
        <v>30</v>
      </c>
      <c r="B52" s="102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</row>
    <row r="53" spans="1:26" s="28" customFormat="1" ht="14" x14ac:dyDescent="0.35">
      <c r="A53" s="108" t="s">
        <v>9</v>
      </c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s="28" customFormat="1" ht="14" x14ac:dyDescent="0.35">
      <c r="A54" s="108"/>
      <c r="B54" s="123" t="s">
        <v>101</v>
      </c>
      <c r="C54" s="111">
        <v>45658</v>
      </c>
      <c r="D54" s="111">
        <v>45689</v>
      </c>
      <c r="E54" s="111">
        <v>45717</v>
      </c>
      <c r="F54" s="111">
        <v>45748</v>
      </c>
      <c r="G54" s="111">
        <v>45778</v>
      </c>
      <c r="H54" s="111">
        <v>45809</v>
      </c>
      <c r="I54" s="111">
        <v>45839</v>
      </c>
      <c r="J54" s="111">
        <v>45870</v>
      </c>
      <c r="K54" s="111">
        <v>45901</v>
      </c>
      <c r="L54" s="111">
        <v>45931</v>
      </c>
      <c r="M54" s="111">
        <v>45962</v>
      </c>
      <c r="N54" s="111">
        <v>45992</v>
      </c>
      <c r="O54" s="111">
        <v>46023</v>
      </c>
      <c r="P54" s="111">
        <v>46054</v>
      </c>
      <c r="Q54" s="111">
        <v>46082</v>
      </c>
      <c r="R54" s="111">
        <v>46113</v>
      </c>
      <c r="S54" s="111">
        <v>46143</v>
      </c>
      <c r="T54" s="111">
        <v>46174</v>
      </c>
      <c r="U54" s="111">
        <v>46204</v>
      </c>
      <c r="V54" s="111">
        <v>46235</v>
      </c>
      <c r="W54" s="111">
        <v>46266</v>
      </c>
      <c r="X54" s="111">
        <v>46296</v>
      </c>
      <c r="Y54" s="111">
        <v>46327</v>
      </c>
      <c r="Z54" s="111">
        <v>46357</v>
      </c>
    </row>
    <row r="55" spans="1:26" s="28" customFormat="1" ht="45.65" customHeight="1" x14ac:dyDescent="0.35">
      <c r="A55" s="118" t="s">
        <v>49</v>
      </c>
      <c r="B55" s="102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s="26" customFormat="1" ht="50.5" customHeight="1" x14ac:dyDescent="0.35">
      <c r="A56" s="119" t="s">
        <v>30</v>
      </c>
      <c r="B56" s="102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</row>
  </sheetData>
  <sheetProtection algorithmName="SHA-512" hashValue="rUAk7fRXcnya/t2UVFtkUxhSujE3uTIe50MGykKKrbHVah1ovFpnZUqJ6zQJqcwfg0rNkxsCa24blD7YeOXGgQ==" saltValue="OyxcrmSiP5jTxe62NFr02A==" spinCount="100000" sheet="1" objects="1" scenarios="1" insertRows="0"/>
  <protectedRanges>
    <protectedRange sqref="B55:Z56" name="Interval6"/>
    <protectedRange sqref="B47:Z52" name="Interval5"/>
    <protectedRange sqref="B35:Z44" name="Interval4"/>
    <protectedRange sqref="B23:Z32" name="Interval3"/>
    <protectedRange sqref="B3:B4" name="Interval1"/>
    <protectedRange sqref="B11:Z20" name="Interval2"/>
  </protectedRanges>
  <dataValidations disablePrompts="1" count="1">
    <dataValidation operator="equal" allowBlank="1" showErrorMessage="1" sqref="D3:D5"/>
  </dataValidations>
  <pageMargins left="0.7" right="0.7" top="0.75" bottom="0.75" header="0.3" footer="0.3"/>
  <pageSetup paperSize="8" scale="65" fitToHeight="0" orientation="landscape" r:id="rId1"/>
  <headerFooter alignWithMargins="0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2"/>
  <sheetViews>
    <sheetView tabSelected="1" topLeftCell="A25" zoomScale="85" zoomScaleNormal="85" workbookViewId="0">
      <selection activeCell="B9" sqref="B9:C9"/>
    </sheetView>
  </sheetViews>
  <sheetFormatPr defaultColWidth="14.453125" defaultRowHeight="15" customHeight="1" x14ac:dyDescent="0.35"/>
  <cols>
    <col min="1" max="1" width="27.90625" style="30" customWidth="1"/>
    <col min="2" max="2" width="20.6328125" style="30" customWidth="1"/>
    <col min="3" max="3" width="63.36328125" style="30" customWidth="1"/>
    <col min="4" max="16" width="14.6328125" style="30" customWidth="1"/>
    <col min="17" max="17" width="20.453125" style="30" customWidth="1"/>
    <col min="18" max="16384" width="14.453125" style="30"/>
  </cols>
  <sheetData>
    <row r="1" spans="1:27" ht="15" customHeight="1" x14ac:dyDescent="0.3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5" customHeight="1" x14ac:dyDescent="0.4">
      <c r="A2" s="31" t="s">
        <v>58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5" customHeight="1" x14ac:dyDescent="0.4">
      <c r="A3" s="33" t="s">
        <v>102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5" customHeight="1" x14ac:dyDescent="0.3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5" customHeight="1" x14ac:dyDescent="0.35">
      <c r="A5" s="34" t="s">
        <v>54</v>
      </c>
      <c r="B5" s="184">
        <f>ENTITATS!B4</f>
        <v>0</v>
      </c>
      <c r="C5" s="185"/>
      <c r="D5" s="185"/>
      <c r="E5" s="186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</row>
    <row r="6" spans="1:27" ht="15" customHeight="1" x14ac:dyDescent="0.35">
      <c r="A6" s="34" t="s">
        <v>55</v>
      </c>
      <c r="B6" s="184">
        <f>ENTITATS!B5</f>
        <v>0</v>
      </c>
      <c r="C6" s="185"/>
      <c r="D6" s="185"/>
      <c r="E6" s="186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</row>
    <row r="7" spans="1:27" ht="15" customHeight="1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15" customHeight="1" x14ac:dyDescent="0.4">
      <c r="A8" s="29"/>
      <c r="B8" s="29"/>
      <c r="C8" s="29"/>
      <c r="D8" s="36" t="s">
        <v>68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8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91" x14ac:dyDescent="0.35">
      <c r="A9" s="42" t="s">
        <v>14</v>
      </c>
      <c r="B9" s="199" t="s">
        <v>103</v>
      </c>
      <c r="C9" s="200"/>
      <c r="D9" s="39" t="s">
        <v>53</v>
      </c>
      <c r="E9" s="40" t="s">
        <v>0</v>
      </c>
      <c r="F9" s="40" t="s">
        <v>13</v>
      </c>
      <c r="G9" s="40" t="s">
        <v>1</v>
      </c>
      <c r="H9" s="40" t="s">
        <v>15</v>
      </c>
      <c r="I9" s="40" t="s">
        <v>16</v>
      </c>
      <c r="J9" s="40" t="s">
        <v>2</v>
      </c>
      <c r="K9" s="40" t="s">
        <v>3</v>
      </c>
      <c r="L9" s="40" t="s">
        <v>71</v>
      </c>
      <c r="M9" s="40" t="s">
        <v>12</v>
      </c>
      <c r="N9" s="40" t="s">
        <v>17</v>
      </c>
      <c r="O9" s="40" t="s">
        <v>52</v>
      </c>
      <c r="P9" s="40" t="s">
        <v>11</v>
      </c>
      <c r="Q9" s="41" t="s">
        <v>4</v>
      </c>
      <c r="R9" s="35"/>
      <c r="S9" s="35"/>
      <c r="T9" s="35"/>
      <c r="U9" s="35"/>
      <c r="V9" s="35"/>
      <c r="W9" s="35"/>
      <c r="X9" s="35"/>
      <c r="Y9" s="35"/>
      <c r="Z9" s="35"/>
      <c r="AA9" s="35"/>
    </row>
    <row r="10" spans="1:27" ht="46" customHeight="1" x14ac:dyDescent="0.35">
      <c r="A10" s="187" t="s">
        <v>75</v>
      </c>
      <c r="B10" s="201"/>
      <c r="C10" s="202"/>
      <c r="D10" s="14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>
        <f t="shared" ref="Q10:Q29" si="0">SUM(D10:P10)</f>
        <v>0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</row>
    <row r="11" spans="1:27" ht="46" customHeight="1" x14ac:dyDescent="0.35">
      <c r="A11" s="188"/>
      <c r="B11" s="203"/>
      <c r="C11" s="204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4">
        <f t="shared" si="0"/>
        <v>0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</row>
    <row r="12" spans="1:27" ht="46" customHeight="1" x14ac:dyDescent="0.35">
      <c r="A12" s="188"/>
      <c r="B12" s="201"/>
      <c r="C12" s="202"/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4">
        <f t="shared" si="0"/>
        <v>0</v>
      </c>
      <c r="R12" s="35"/>
      <c r="S12" s="35"/>
      <c r="T12" s="35"/>
      <c r="U12" s="35"/>
      <c r="V12" s="35"/>
      <c r="W12" s="35"/>
      <c r="X12" s="35"/>
      <c r="Y12" s="35"/>
      <c r="Z12" s="35"/>
      <c r="AA12" s="35"/>
    </row>
    <row r="13" spans="1:27" ht="46" customHeight="1" x14ac:dyDescent="0.35">
      <c r="A13" s="189"/>
      <c r="B13" s="203"/>
      <c r="C13" s="20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4">
        <f t="shared" si="0"/>
        <v>0</v>
      </c>
      <c r="R13" s="35"/>
      <c r="S13" s="35"/>
      <c r="T13" s="35"/>
      <c r="U13" s="35"/>
      <c r="V13" s="35"/>
      <c r="W13" s="35"/>
      <c r="X13" s="35"/>
      <c r="Y13" s="35"/>
      <c r="Z13" s="35"/>
      <c r="AA13" s="35"/>
    </row>
    <row r="14" spans="1:27" ht="46" customHeight="1" x14ac:dyDescent="0.35">
      <c r="A14" s="190" t="s">
        <v>10</v>
      </c>
      <c r="B14" s="172"/>
      <c r="C14" s="173"/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8">
        <f t="shared" si="0"/>
        <v>0</v>
      </c>
      <c r="R14" s="35"/>
      <c r="S14" s="35"/>
      <c r="T14" s="35"/>
      <c r="U14" s="35"/>
      <c r="V14" s="35"/>
      <c r="W14" s="35"/>
      <c r="X14" s="35"/>
      <c r="Y14" s="35"/>
      <c r="Z14" s="35"/>
      <c r="AA14" s="35"/>
    </row>
    <row r="15" spans="1:27" ht="46" customHeight="1" x14ac:dyDescent="0.35">
      <c r="A15" s="191"/>
      <c r="B15" s="170"/>
      <c r="C15" s="171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8">
        <f t="shared" si="0"/>
        <v>0</v>
      </c>
      <c r="R15" s="35"/>
      <c r="S15" s="35"/>
      <c r="T15" s="35"/>
      <c r="U15" s="35"/>
      <c r="V15" s="35"/>
      <c r="W15" s="35"/>
      <c r="X15" s="35"/>
      <c r="Y15" s="35"/>
      <c r="Z15" s="35"/>
      <c r="AA15" s="35"/>
    </row>
    <row r="16" spans="1:27" ht="46" customHeight="1" x14ac:dyDescent="0.35">
      <c r="A16" s="191"/>
      <c r="B16" s="172"/>
      <c r="C16" s="173"/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8">
        <f t="shared" si="0"/>
        <v>0</v>
      </c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ht="46" customHeight="1" x14ac:dyDescent="0.35">
      <c r="A17" s="192"/>
      <c r="B17" s="170"/>
      <c r="C17" s="171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8">
        <f t="shared" si="0"/>
        <v>0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</row>
    <row r="18" spans="1:27" ht="46" customHeight="1" x14ac:dyDescent="0.35">
      <c r="A18" s="161" t="s">
        <v>7</v>
      </c>
      <c r="B18" s="180"/>
      <c r="C18" s="181"/>
      <c r="D18" s="138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40">
        <f t="shared" si="0"/>
        <v>0</v>
      </c>
      <c r="R18" s="35"/>
      <c r="S18" s="35"/>
      <c r="T18" s="35"/>
      <c r="U18" s="35"/>
      <c r="V18" s="35"/>
      <c r="W18" s="35"/>
      <c r="X18" s="35"/>
      <c r="Y18" s="35"/>
      <c r="Z18" s="35"/>
      <c r="AA18" s="35"/>
    </row>
    <row r="19" spans="1:27" ht="46" customHeight="1" x14ac:dyDescent="0.35">
      <c r="A19" s="162"/>
      <c r="B19" s="174"/>
      <c r="C19" s="175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0">
        <f t="shared" si="0"/>
        <v>0</v>
      </c>
      <c r="R19" s="35"/>
      <c r="S19" s="35"/>
      <c r="T19" s="35"/>
      <c r="U19" s="35"/>
      <c r="V19" s="35"/>
      <c r="W19" s="35"/>
      <c r="X19" s="35"/>
      <c r="Y19" s="35"/>
      <c r="Z19" s="35"/>
      <c r="AA19" s="35"/>
    </row>
    <row r="20" spans="1:27" ht="46" customHeight="1" x14ac:dyDescent="0.35">
      <c r="A20" s="162"/>
      <c r="B20" s="180"/>
      <c r="C20" s="181"/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40">
        <f t="shared" si="0"/>
        <v>0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</row>
    <row r="21" spans="1:27" ht="46" customHeight="1" x14ac:dyDescent="0.35">
      <c r="A21" s="163"/>
      <c r="B21" s="174"/>
      <c r="C21" s="175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0">
        <f t="shared" si="0"/>
        <v>0</v>
      </c>
      <c r="R21" s="35"/>
      <c r="S21" s="35"/>
      <c r="T21" s="35"/>
      <c r="U21" s="35"/>
      <c r="V21" s="35"/>
      <c r="W21" s="35"/>
      <c r="X21" s="35"/>
      <c r="Y21" s="35"/>
      <c r="Z21" s="35"/>
      <c r="AA21" s="35"/>
    </row>
    <row r="22" spans="1:27" ht="46" customHeight="1" x14ac:dyDescent="0.35">
      <c r="A22" s="193" t="s">
        <v>8</v>
      </c>
      <c r="B22" s="178"/>
      <c r="C22" s="179"/>
      <c r="D22" s="130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2">
        <f t="shared" si="0"/>
        <v>0</v>
      </c>
      <c r="R22" s="35"/>
      <c r="S22" s="35"/>
      <c r="T22" s="35"/>
      <c r="U22" s="35"/>
      <c r="V22" s="35"/>
      <c r="W22" s="35"/>
      <c r="X22" s="35"/>
      <c r="Y22" s="35"/>
      <c r="Z22" s="35"/>
      <c r="AA22" s="35"/>
    </row>
    <row r="23" spans="1:27" ht="46" customHeight="1" x14ac:dyDescent="0.35">
      <c r="A23" s="194"/>
      <c r="B23" s="176"/>
      <c r="C23" s="177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2">
        <f t="shared" si="0"/>
        <v>0</v>
      </c>
      <c r="R23" s="35"/>
      <c r="S23" s="35"/>
      <c r="T23" s="35"/>
      <c r="U23" s="35"/>
      <c r="V23" s="35"/>
      <c r="W23" s="35"/>
      <c r="X23" s="35"/>
      <c r="Y23" s="35"/>
      <c r="Z23" s="35"/>
      <c r="AA23" s="35"/>
    </row>
    <row r="24" spans="1:27" ht="46" customHeight="1" x14ac:dyDescent="0.35">
      <c r="A24" s="194"/>
      <c r="B24" s="178"/>
      <c r="C24" s="179"/>
      <c r="D24" s="130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2">
        <f t="shared" si="0"/>
        <v>0</v>
      </c>
      <c r="R24" s="35"/>
      <c r="S24" s="35"/>
      <c r="T24" s="35"/>
      <c r="U24" s="35"/>
      <c r="V24" s="35"/>
      <c r="W24" s="35"/>
      <c r="X24" s="35"/>
      <c r="Y24" s="35"/>
      <c r="Z24" s="35"/>
      <c r="AA24" s="35"/>
    </row>
    <row r="25" spans="1:27" ht="46" customHeight="1" x14ac:dyDescent="0.35">
      <c r="A25" s="195"/>
      <c r="B25" s="164"/>
      <c r="C25" s="16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4">
        <f t="shared" si="0"/>
        <v>0</v>
      </c>
      <c r="R25" s="35"/>
      <c r="S25" s="35"/>
      <c r="T25" s="35"/>
      <c r="U25" s="35"/>
      <c r="V25" s="35"/>
      <c r="W25" s="35"/>
      <c r="X25" s="35"/>
      <c r="Y25" s="35"/>
      <c r="Z25" s="35"/>
      <c r="AA25" s="35"/>
    </row>
    <row r="26" spans="1:27" ht="46" customHeight="1" x14ac:dyDescent="0.35">
      <c r="A26" s="196" t="s">
        <v>9</v>
      </c>
      <c r="B26" s="166"/>
      <c r="C26" s="167"/>
      <c r="D26" s="134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>
        <f t="shared" si="0"/>
        <v>0</v>
      </c>
      <c r="R26" s="35"/>
      <c r="S26" s="35"/>
      <c r="T26" s="35"/>
      <c r="U26" s="35"/>
      <c r="V26" s="35"/>
      <c r="W26" s="35"/>
      <c r="X26" s="35"/>
      <c r="Y26" s="35"/>
      <c r="Z26" s="35"/>
      <c r="AA26" s="35"/>
    </row>
    <row r="27" spans="1:27" ht="46" customHeight="1" x14ac:dyDescent="0.35">
      <c r="A27" s="197"/>
      <c r="B27" s="168"/>
      <c r="C27" s="169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6">
        <f t="shared" si="0"/>
        <v>0</v>
      </c>
      <c r="R27" s="35"/>
      <c r="S27" s="35"/>
      <c r="T27" s="35"/>
      <c r="U27" s="35"/>
      <c r="V27" s="35"/>
      <c r="W27" s="35"/>
      <c r="X27" s="35"/>
      <c r="Y27" s="35"/>
      <c r="Z27" s="35"/>
      <c r="AA27" s="35"/>
    </row>
    <row r="28" spans="1:27" ht="46" customHeight="1" x14ac:dyDescent="0.35">
      <c r="A28" s="197"/>
      <c r="B28" s="166"/>
      <c r="C28" s="167"/>
      <c r="D28" s="134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6">
        <f t="shared" si="0"/>
        <v>0</v>
      </c>
      <c r="R28" s="35"/>
      <c r="S28" s="35"/>
      <c r="T28" s="35"/>
      <c r="U28" s="35"/>
      <c r="V28" s="35"/>
      <c r="W28" s="35"/>
      <c r="X28" s="35"/>
      <c r="Y28" s="35"/>
      <c r="Z28" s="35"/>
      <c r="AA28" s="35"/>
    </row>
    <row r="29" spans="1:27" ht="46" customHeight="1" x14ac:dyDescent="0.35">
      <c r="A29" s="198"/>
      <c r="B29" s="168"/>
      <c r="C29" s="169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6">
        <f t="shared" si="0"/>
        <v>0</v>
      </c>
      <c r="R29" s="35"/>
      <c r="S29" s="35"/>
      <c r="T29" s="35"/>
      <c r="U29" s="35"/>
      <c r="V29" s="35"/>
      <c r="W29" s="35"/>
      <c r="X29" s="35"/>
      <c r="Y29" s="35"/>
      <c r="Z29" s="35"/>
      <c r="AA29" s="35"/>
    </row>
    <row r="30" spans="1:27" ht="49.5" customHeight="1" x14ac:dyDescent="0.35">
      <c r="A30" s="43" t="s">
        <v>74</v>
      </c>
      <c r="B30" s="182" t="s">
        <v>73</v>
      </c>
      <c r="C30" s="183"/>
      <c r="D30" s="127">
        <f t="shared" ref="D30:P30" si="1">SUM(D10:D29)</f>
        <v>0</v>
      </c>
      <c r="E30" s="127">
        <f t="shared" si="1"/>
        <v>0</v>
      </c>
      <c r="F30" s="127">
        <f t="shared" si="1"/>
        <v>0</v>
      </c>
      <c r="G30" s="127">
        <f t="shared" si="1"/>
        <v>0</v>
      </c>
      <c r="H30" s="127">
        <f t="shared" si="1"/>
        <v>0</v>
      </c>
      <c r="I30" s="127">
        <f t="shared" si="1"/>
        <v>0</v>
      </c>
      <c r="J30" s="127">
        <f t="shared" si="1"/>
        <v>0</v>
      </c>
      <c r="K30" s="127">
        <f t="shared" si="1"/>
        <v>0</v>
      </c>
      <c r="L30" s="127">
        <f t="shared" si="1"/>
        <v>0</v>
      </c>
      <c r="M30" s="127">
        <f t="shared" si="1"/>
        <v>0</v>
      </c>
      <c r="N30" s="127">
        <f t="shared" si="1"/>
        <v>0</v>
      </c>
      <c r="O30" s="127">
        <f t="shared" si="1"/>
        <v>0</v>
      </c>
      <c r="P30" s="127">
        <f t="shared" si="1"/>
        <v>0</v>
      </c>
      <c r="Q30" s="126">
        <f>SUM(Q10:Q29)</f>
        <v>0</v>
      </c>
      <c r="R30" s="35"/>
      <c r="S30" s="35"/>
      <c r="T30" s="35"/>
      <c r="U30" s="35"/>
      <c r="V30" s="35"/>
      <c r="W30" s="35"/>
      <c r="X30" s="35"/>
      <c r="Y30" s="35"/>
      <c r="Z30" s="35"/>
      <c r="AA30" s="35"/>
    </row>
    <row r="31" spans="1:27" ht="15" customHeight="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 t="s">
        <v>5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5" customHeight="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120">
        <f>SUM(D30:P30)</f>
        <v>0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5" customHeight="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" customHeight="1" x14ac:dyDescent="0.3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5" customHeight="1" x14ac:dyDescent="0.3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15" customHeight="1" x14ac:dyDescent="0.3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5" customHeight="1" x14ac:dyDescent="0.3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" customHeight="1" x14ac:dyDescent="0.3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5" customHeight="1" x14ac:dyDescent="0.3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5" customHeight="1" x14ac:dyDescent="0.3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5" customHeight="1" x14ac:dyDescent="0.3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5" customHeight="1" x14ac:dyDescent="0.3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5" customHeight="1" x14ac:dyDescent="0.3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5" customHeight="1" x14ac:dyDescent="0.3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5" customHeight="1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" customHeight="1" x14ac:dyDescent="0.3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5" customHeight="1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5" customHeight="1" x14ac:dyDescent="0.3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" customHeight="1" x14ac:dyDescent="0.3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" customHeight="1" x14ac:dyDescent="0.3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" customHeight="1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" customHeight="1" x14ac:dyDescent="0.3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" customHeight="1" x14ac:dyDescent="0.3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" customHeight="1" x14ac:dyDescent="0.3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" customHeight="1" x14ac:dyDescent="0.3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" customHeight="1" x14ac:dyDescent="0.3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" customHeight="1" x14ac:dyDescent="0.3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" customHeight="1" x14ac:dyDescent="0.3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" customHeight="1" x14ac:dyDescent="0.3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" customHeight="1" x14ac:dyDescent="0.3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" customHeight="1" x14ac:dyDescent="0.3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" customHeight="1" x14ac:dyDescent="0.3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" customHeight="1" x14ac:dyDescent="0.3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" customHeight="1" x14ac:dyDescent="0.3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" customHeight="1" x14ac:dyDescent="0.3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" customHeight="1" x14ac:dyDescent="0.3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" customHeight="1" x14ac:dyDescent="0.3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" customHeight="1" x14ac:dyDescent="0.3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" customHeight="1" x14ac:dyDescent="0.3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" customHeight="1" x14ac:dyDescent="0.3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" customHeight="1" x14ac:dyDescent="0.3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" customHeight="1" x14ac:dyDescent="0.3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" customHeight="1" x14ac:dyDescent="0.3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" customHeight="1" x14ac:dyDescent="0.3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" customHeight="1" x14ac:dyDescent="0.3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" customHeight="1" x14ac:dyDescent="0.3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" customHeight="1" x14ac:dyDescent="0.3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" customHeight="1" x14ac:dyDescent="0.3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" customHeight="1" x14ac:dyDescent="0.3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" customHeight="1" x14ac:dyDescent="0.3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" customHeight="1" x14ac:dyDescent="0.3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" customHeight="1" x14ac:dyDescent="0.3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" customHeight="1" x14ac:dyDescent="0.3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" customHeight="1" x14ac:dyDescent="0.3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" customHeight="1" x14ac:dyDescent="0.3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" customHeight="1" x14ac:dyDescent="0.3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" customHeight="1" x14ac:dyDescent="0.3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" customHeight="1" x14ac:dyDescent="0.3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" customHeight="1" x14ac:dyDescent="0.3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" customHeight="1" x14ac:dyDescent="0.3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" customHeight="1" x14ac:dyDescent="0.3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" customHeight="1" x14ac:dyDescent="0.3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" customHeight="1" x14ac:dyDescent="0.3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" customHeight="1" x14ac:dyDescent="0.3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" customHeight="1" x14ac:dyDescent="0.3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" customHeight="1" x14ac:dyDescent="0.3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" customHeight="1" x14ac:dyDescent="0.3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" customHeight="1" x14ac:dyDescent="0.3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" customHeight="1" x14ac:dyDescent="0.3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" customHeight="1" x14ac:dyDescent="0.3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" customHeight="1" x14ac:dyDescent="0.3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" customHeight="1" x14ac:dyDescent="0.3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" customHeight="1" x14ac:dyDescent="0.3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" customHeight="1" x14ac:dyDescent="0.3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" customHeight="1" x14ac:dyDescent="0.3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" customHeight="1" x14ac:dyDescent="0.3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" customHeight="1" x14ac:dyDescent="0.3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" customHeight="1" x14ac:dyDescent="0.3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" customHeight="1" x14ac:dyDescent="0.3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" customHeight="1" x14ac:dyDescent="0.3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" customHeight="1" x14ac:dyDescent="0.3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" customHeight="1" x14ac:dyDescent="0.3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" customHeight="1" x14ac:dyDescent="0.3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" customHeight="1" x14ac:dyDescent="0.3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" customHeight="1" x14ac:dyDescent="0.3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" customHeight="1" x14ac:dyDescent="0.3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" customHeight="1" x14ac:dyDescent="0.3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" customHeight="1" x14ac:dyDescent="0.3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" customHeight="1" x14ac:dyDescent="0.3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" customHeight="1" x14ac:dyDescent="0.3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" customHeight="1" x14ac:dyDescent="0.3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" customHeight="1" x14ac:dyDescent="0.3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" customHeight="1" x14ac:dyDescent="0.3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" customHeight="1" x14ac:dyDescent="0.3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" customHeight="1" x14ac:dyDescent="0.3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" customHeight="1" x14ac:dyDescent="0.3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" customHeight="1" x14ac:dyDescent="0.3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" customHeight="1" x14ac:dyDescent="0.3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" customHeight="1" x14ac:dyDescent="0.3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" customHeight="1" x14ac:dyDescent="0.3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" customHeight="1" x14ac:dyDescent="0.3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" customHeight="1" x14ac:dyDescent="0.3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" customHeight="1" x14ac:dyDescent="0.3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" customHeight="1" x14ac:dyDescent="0.3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" customHeight="1" x14ac:dyDescent="0.3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" customHeight="1" x14ac:dyDescent="0.3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" customHeight="1" x14ac:dyDescent="0.3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" customHeight="1" x14ac:dyDescent="0.3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" customHeight="1" x14ac:dyDescent="0.3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" customHeight="1" x14ac:dyDescent="0.3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" customHeight="1" x14ac:dyDescent="0.3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" customHeight="1" x14ac:dyDescent="0.3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" customHeight="1" x14ac:dyDescent="0.3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" customHeight="1" x14ac:dyDescent="0.3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" customHeight="1" x14ac:dyDescent="0.3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" customHeight="1" x14ac:dyDescent="0.3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" customHeight="1" x14ac:dyDescent="0.3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" customHeight="1" x14ac:dyDescent="0.3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" customHeight="1" x14ac:dyDescent="0.3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" customHeight="1" x14ac:dyDescent="0.3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" customHeight="1" x14ac:dyDescent="0.3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" customHeight="1" x14ac:dyDescent="0.3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" customHeight="1" x14ac:dyDescent="0.3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" customHeight="1" x14ac:dyDescent="0.3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" customHeight="1" x14ac:dyDescent="0.3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" customHeight="1" x14ac:dyDescent="0.3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" customHeight="1" x14ac:dyDescent="0.3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" customHeight="1" x14ac:dyDescent="0.3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" customHeight="1" x14ac:dyDescent="0.3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" customHeight="1" x14ac:dyDescent="0.3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" customHeight="1" x14ac:dyDescent="0.3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" customHeight="1" x14ac:dyDescent="0.3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" customHeight="1" x14ac:dyDescent="0.3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" customHeight="1" x14ac:dyDescent="0.3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" customHeight="1" x14ac:dyDescent="0.3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" customHeight="1" x14ac:dyDescent="0.3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" customHeight="1" x14ac:dyDescent="0.3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" customHeight="1" x14ac:dyDescent="0.3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" customHeight="1" x14ac:dyDescent="0.3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" customHeight="1" x14ac:dyDescent="0.3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" customHeight="1" x14ac:dyDescent="0.3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" customHeight="1" x14ac:dyDescent="0.3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" customHeight="1" x14ac:dyDescent="0.3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" customHeight="1" x14ac:dyDescent="0.3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" customHeight="1" x14ac:dyDescent="0.3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" customHeight="1" x14ac:dyDescent="0.3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" customHeight="1" x14ac:dyDescent="0.3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" customHeight="1" x14ac:dyDescent="0.3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" customHeight="1" x14ac:dyDescent="0.3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" customHeight="1" x14ac:dyDescent="0.3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" customHeight="1" x14ac:dyDescent="0.3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" customHeight="1" x14ac:dyDescent="0.3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" customHeight="1" x14ac:dyDescent="0.3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" customHeight="1" x14ac:dyDescent="0.3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" customHeight="1" x14ac:dyDescent="0.3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" customHeight="1" x14ac:dyDescent="0.3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" customHeight="1" x14ac:dyDescent="0.3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" customHeight="1" x14ac:dyDescent="0.3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" customHeight="1" x14ac:dyDescent="0.3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" customHeight="1" x14ac:dyDescent="0.3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" customHeight="1" x14ac:dyDescent="0.3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" customHeight="1" x14ac:dyDescent="0.3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" customHeight="1" x14ac:dyDescent="0.3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" customHeight="1" x14ac:dyDescent="0.3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" customHeight="1" x14ac:dyDescent="0.3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" customHeight="1" x14ac:dyDescent="0.3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" customHeight="1" x14ac:dyDescent="0.3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" customHeight="1" x14ac:dyDescent="0.3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" customHeight="1" x14ac:dyDescent="0.3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" customHeight="1" x14ac:dyDescent="0.3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" customHeight="1" x14ac:dyDescent="0.3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" customHeight="1" x14ac:dyDescent="0.3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" customHeight="1" x14ac:dyDescent="0.3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" customHeight="1" x14ac:dyDescent="0.3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" customHeight="1" x14ac:dyDescent="0.3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" customHeight="1" x14ac:dyDescent="0.3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" customHeight="1" x14ac:dyDescent="0.3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" customHeight="1" x14ac:dyDescent="0.3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" customHeight="1" x14ac:dyDescent="0.3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" customHeight="1" x14ac:dyDescent="0.3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" customHeight="1" x14ac:dyDescent="0.3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" customHeight="1" x14ac:dyDescent="0.3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" customHeight="1" x14ac:dyDescent="0.3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" customHeight="1" x14ac:dyDescent="0.3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" customHeight="1" x14ac:dyDescent="0.3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" customHeight="1" x14ac:dyDescent="0.3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" customHeight="1" x14ac:dyDescent="0.3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" customHeight="1" x14ac:dyDescent="0.3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" customHeight="1" x14ac:dyDescent="0.3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" customHeight="1" x14ac:dyDescent="0.3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" customHeight="1" x14ac:dyDescent="0.3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" customHeight="1" x14ac:dyDescent="0.3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" customHeight="1" x14ac:dyDescent="0.3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" customHeight="1" x14ac:dyDescent="0.3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" customHeight="1" x14ac:dyDescent="0.3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" customHeight="1" x14ac:dyDescent="0.3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" customHeight="1" x14ac:dyDescent="0.3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" customHeight="1" x14ac:dyDescent="0.3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" customHeight="1" x14ac:dyDescent="0.3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" customHeight="1" x14ac:dyDescent="0.3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" customHeight="1" x14ac:dyDescent="0.3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" customHeight="1" x14ac:dyDescent="0.3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" customHeight="1" x14ac:dyDescent="0.3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" customHeight="1" x14ac:dyDescent="0.3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" customHeight="1" x14ac:dyDescent="0.3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" customHeight="1" x14ac:dyDescent="0.3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" customHeight="1" x14ac:dyDescent="0.3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" customHeight="1" x14ac:dyDescent="0.3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" customHeight="1" x14ac:dyDescent="0.3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" customHeight="1" x14ac:dyDescent="0.3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" customHeight="1" x14ac:dyDescent="0.3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" customHeight="1" x14ac:dyDescent="0.3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" customHeight="1" x14ac:dyDescent="0.35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" customHeight="1" x14ac:dyDescent="0.35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" customHeight="1" x14ac:dyDescent="0.3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" customHeight="1" x14ac:dyDescent="0.3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" customHeight="1" x14ac:dyDescent="0.3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" customHeight="1" x14ac:dyDescent="0.3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" customHeight="1" x14ac:dyDescent="0.3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" customHeight="1" x14ac:dyDescent="0.3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" customHeight="1" x14ac:dyDescent="0.3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" customHeight="1" x14ac:dyDescent="0.3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" customHeight="1" x14ac:dyDescent="0.3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" customHeight="1" x14ac:dyDescent="0.35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" customHeight="1" x14ac:dyDescent="0.35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" customHeight="1" x14ac:dyDescent="0.35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" customHeight="1" x14ac:dyDescent="0.35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" customHeight="1" x14ac:dyDescent="0.35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" customHeight="1" x14ac:dyDescent="0.35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" customHeight="1" x14ac:dyDescent="0.35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" customHeight="1" x14ac:dyDescent="0.35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" customHeight="1" x14ac:dyDescent="0.35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" customHeight="1" x14ac:dyDescent="0.35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" customHeight="1" x14ac:dyDescent="0.35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" customHeight="1" x14ac:dyDescent="0.35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" customHeight="1" x14ac:dyDescent="0.35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" customHeight="1" x14ac:dyDescent="0.35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" customHeight="1" x14ac:dyDescent="0.35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" customHeight="1" x14ac:dyDescent="0.35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" customHeight="1" x14ac:dyDescent="0.35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" customHeight="1" x14ac:dyDescent="0.35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" customHeight="1" x14ac:dyDescent="0.35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" customHeight="1" x14ac:dyDescent="0.35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" customHeight="1" x14ac:dyDescent="0.35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" customHeight="1" x14ac:dyDescent="0.35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" customHeight="1" x14ac:dyDescent="0.35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" customHeight="1" x14ac:dyDescent="0.35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" customHeight="1" x14ac:dyDescent="0.35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" customHeight="1" x14ac:dyDescent="0.35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" customHeight="1" x14ac:dyDescent="0.35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" customHeight="1" x14ac:dyDescent="0.35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" customHeight="1" x14ac:dyDescent="0.35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" customHeight="1" x14ac:dyDescent="0.35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" customHeight="1" x14ac:dyDescent="0.35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" customHeight="1" x14ac:dyDescent="0.35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" customHeight="1" x14ac:dyDescent="0.35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" customHeight="1" x14ac:dyDescent="0.35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" customHeight="1" x14ac:dyDescent="0.35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" customHeight="1" x14ac:dyDescent="0.35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" customHeight="1" x14ac:dyDescent="0.35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" customHeight="1" x14ac:dyDescent="0.35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" customHeight="1" x14ac:dyDescent="0.35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" customHeight="1" x14ac:dyDescent="0.35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" customHeight="1" x14ac:dyDescent="0.35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" customHeight="1" x14ac:dyDescent="0.35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" customHeight="1" x14ac:dyDescent="0.35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" customHeight="1" x14ac:dyDescent="0.35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" customHeight="1" x14ac:dyDescent="0.35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" customHeight="1" x14ac:dyDescent="0.35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" customHeight="1" x14ac:dyDescent="0.35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" customHeight="1" x14ac:dyDescent="0.35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" customHeight="1" x14ac:dyDescent="0.35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" customHeight="1" x14ac:dyDescent="0.35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" customHeight="1" x14ac:dyDescent="0.35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" customHeight="1" x14ac:dyDescent="0.3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" customHeight="1" x14ac:dyDescent="0.35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" customHeight="1" x14ac:dyDescent="0.35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" customHeight="1" x14ac:dyDescent="0.35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" customHeight="1" x14ac:dyDescent="0.35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" customHeight="1" x14ac:dyDescent="0.35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" customHeight="1" x14ac:dyDescent="0.35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" customHeight="1" x14ac:dyDescent="0.35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" customHeight="1" x14ac:dyDescent="0.35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" customHeight="1" x14ac:dyDescent="0.35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" customHeight="1" x14ac:dyDescent="0.35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" customHeight="1" x14ac:dyDescent="0.35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" customHeight="1" x14ac:dyDescent="0.35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" customHeight="1" x14ac:dyDescent="0.35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" customHeight="1" x14ac:dyDescent="0.3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" customHeight="1" x14ac:dyDescent="0.35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" customHeight="1" x14ac:dyDescent="0.3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" customHeight="1" x14ac:dyDescent="0.3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" customHeight="1" x14ac:dyDescent="0.3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" customHeight="1" x14ac:dyDescent="0.35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" customHeight="1" x14ac:dyDescent="0.35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" customHeight="1" x14ac:dyDescent="0.35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" customHeight="1" x14ac:dyDescent="0.35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" customHeight="1" x14ac:dyDescent="0.35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" customHeight="1" x14ac:dyDescent="0.35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" customHeight="1" x14ac:dyDescent="0.35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" customHeight="1" x14ac:dyDescent="0.35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" customHeight="1" x14ac:dyDescent="0.35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" customHeight="1" x14ac:dyDescent="0.35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" customHeight="1" x14ac:dyDescent="0.35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" customHeight="1" x14ac:dyDescent="0.35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" customHeight="1" x14ac:dyDescent="0.35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" customHeight="1" x14ac:dyDescent="0.35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" customHeight="1" x14ac:dyDescent="0.35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" customHeight="1" x14ac:dyDescent="0.35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" customHeight="1" x14ac:dyDescent="0.35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" customHeight="1" x14ac:dyDescent="0.35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" customHeight="1" x14ac:dyDescent="0.35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" customHeight="1" x14ac:dyDescent="0.35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" customHeight="1" x14ac:dyDescent="0.35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" customHeight="1" x14ac:dyDescent="0.35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" customHeight="1" x14ac:dyDescent="0.3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" customHeight="1" x14ac:dyDescent="0.35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" customHeight="1" x14ac:dyDescent="0.35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" customHeight="1" x14ac:dyDescent="0.35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" customHeight="1" x14ac:dyDescent="0.35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" customHeight="1" x14ac:dyDescent="0.35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" customHeight="1" x14ac:dyDescent="0.35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" customHeight="1" x14ac:dyDescent="0.35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" customHeight="1" x14ac:dyDescent="0.35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" customHeight="1" x14ac:dyDescent="0.35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" customHeight="1" x14ac:dyDescent="0.35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" customHeight="1" x14ac:dyDescent="0.35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" customHeight="1" x14ac:dyDescent="0.35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" customHeight="1" x14ac:dyDescent="0.35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" customHeight="1" x14ac:dyDescent="0.35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" customHeight="1" x14ac:dyDescent="0.35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" customHeight="1" x14ac:dyDescent="0.35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" customHeight="1" x14ac:dyDescent="0.35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" customHeight="1" x14ac:dyDescent="0.35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" customHeight="1" x14ac:dyDescent="0.35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" customHeight="1" x14ac:dyDescent="0.35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" customHeight="1" x14ac:dyDescent="0.35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" customHeight="1" x14ac:dyDescent="0.35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" customHeight="1" x14ac:dyDescent="0.35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" customHeight="1" x14ac:dyDescent="0.35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" customHeight="1" x14ac:dyDescent="0.35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" customHeight="1" x14ac:dyDescent="0.35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" customHeight="1" x14ac:dyDescent="0.35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" customHeight="1" x14ac:dyDescent="0.35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" customHeight="1" x14ac:dyDescent="0.35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" customHeight="1" x14ac:dyDescent="0.35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" customHeight="1" x14ac:dyDescent="0.35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" customHeight="1" x14ac:dyDescent="0.35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" customHeight="1" x14ac:dyDescent="0.35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" customHeight="1" x14ac:dyDescent="0.35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" customHeight="1" x14ac:dyDescent="0.35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" customHeight="1" x14ac:dyDescent="0.35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" customHeight="1" x14ac:dyDescent="0.35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" customHeight="1" x14ac:dyDescent="0.35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" customHeight="1" x14ac:dyDescent="0.35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" customHeight="1" x14ac:dyDescent="0.35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" customHeight="1" x14ac:dyDescent="0.35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" customHeight="1" x14ac:dyDescent="0.35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" customHeight="1" x14ac:dyDescent="0.35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" customHeight="1" x14ac:dyDescent="0.35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" customHeight="1" x14ac:dyDescent="0.35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" customHeight="1" x14ac:dyDescent="0.35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" customHeight="1" x14ac:dyDescent="0.35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" customHeight="1" x14ac:dyDescent="0.35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" customHeight="1" x14ac:dyDescent="0.35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" customHeight="1" x14ac:dyDescent="0.35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" customHeight="1" x14ac:dyDescent="0.35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" customHeight="1" x14ac:dyDescent="0.35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" customHeight="1" x14ac:dyDescent="0.35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" customHeight="1" x14ac:dyDescent="0.35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" customHeight="1" x14ac:dyDescent="0.35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" customHeight="1" x14ac:dyDescent="0.35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" customHeight="1" x14ac:dyDescent="0.35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" customHeight="1" x14ac:dyDescent="0.35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" customHeight="1" x14ac:dyDescent="0.35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" customHeight="1" x14ac:dyDescent="0.35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" customHeight="1" x14ac:dyDescent="0.35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" customHeight="1" x14ac:dyDescent="0.35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" customHeight="1" x14ac:dyDescent="0.35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" customHeight="1" x14ac:dyDescent="0.35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" customHeight="1" x14ac:dyDescent="0.35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" customHeight="1" x14ac:dyDescent="0.35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" customHeight="1" x14ac:dyDescent="0.35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" customHeight="1" x14ac:dyDescent="0.35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" customHeight="1" x14ac:dyDescent="0.35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" customHeight="1" x14ac:dyDescent="0.35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" customHeight="1" x14ac:dyDescent="0.35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" customHeight="1" x14ac:dyDescent="0.35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" customHeight="1" x14ac:dyDescent="0.35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" customHeight="1" x14ac:dyDescent="0.35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" customHeight="1" x14ac:dyDescent="0.35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" customHeight="1" x14ac:dyDescent="0.35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" customHeight="1" x14ac:dyDescent="0.35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" customHeight="1" x14ac:dyDescent="0.35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" customHeight="1" x14ac:dyDescent="0.35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" customHeight="1" x14ac:dyDescent="0.35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" customHeight="1" x14ac:dyDescent="0.35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" customHeight="1" x14ac:dyDescent="0.35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" customHeight="1" x14ac:dyDescent="0.35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" customHeight="1" x14ac:dyDescent="0.35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" customHeight="1" x14ac:dyDescent="0.35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" customHeight="1" x14ac:dyDescent="0.35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" customHeight="1" x14ac:dyDescent="0.35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" customHeight="1" x14ac:dyDescent="0.35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" customHeight="1" x14ac:dyDescent="0.35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" customHeight="1" x14ac:dyDescent="0.35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" customHeight="1" x14ac:dyDescent="0.35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" customHeight="1" x14ac:dyDescent="0.35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" customHeight="1" x14ac:dyDescent="0.35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" customHeight="1" x14ac:dyDescent="0.35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" customHeight="1" x14ac:dyDescent="0.35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" customHeight="1" x14ac:dyDescent="0.35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" customHeight="1" x14ac:dyDescent="0.35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" customHeight="1" x14ac:dyDescent="0.35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" customHeight="1" x14ac:dyDescent="0.35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" customHeight="1" x14ac:dyDescent="0.35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" customHeight="1" x14ac:dyDescent="0.35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" customHeight="1" x14ac:dyDescent="0.35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" customHeight="1" x14ac:dyDescent="0.35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" customHeight="1" x14ac:dyDescent="0.35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" customHeight="1" x14ac:dyDescent="0.35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" customHeight="1" x14ac:dyDescent="0.35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" customHeight="1" x14ac:dyDescent="0.35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" customHeight="1" x14ac:dyDescent="0.35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" customHeight="1" x14ac:dyDescent="0.35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" customHeight="1" x14ac:dyDescent="0.35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" customHeight="1" x14ac:dyDescent="0.35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" customHeight="1" x14ac:dyDescent="0.35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" customHeight="1" x14ac:dyDescent="0.35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" customHeight="1" x14ac:dyDescent="0.35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" customHeight="1" x14ac:dyDescent="0.35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" customHeight="1" x14ac:dyDescent="0.35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" customHeight="1" x14ac:dyDescent="0.35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" customHeight="1" x14ac:dyDescent="0.35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" customHeight="1" x14ac:dyDescent="0.35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" customHeight="1" x14ac:dyDescent="0.35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" customHeight="1" x14ac:dyDescent="0.35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" customHeight="1" x14ac:dyDescent="0.35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" customHeight="1" x14ac:dyDescent="0.35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" customHeight="1" x14ac:dyDescent="0.35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" customHeight="1" x14ac:dyDescent="0.35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" customHeight="1" x14ac:dyDescent="0.35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" customHeight="1" x14ac:dyDescent="0.35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" customHeight="1" x14ac:dyDescent="0.35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" customHeight="1" x14ac:dyDescent="0.35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" customHeight="1" x14ac:dyDescent="0.35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" customHeight="1" x14ac:dyDescent="0.35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" customHeight="1" x14ac:dyDescent="0.35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" customHeight="1" x14ac:dyDescent="0.35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" customHeight="1" x14ac:dyDescent="0.35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" customHeight="1" x14ac:dyDescent="0.35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" customHeight="1" x14ac:dyDescent="0.35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" customHeight="1" x14ac:dyDescent="0.35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" customHeight="1" x14ac:dyDescent="0.35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" customHeight="1" x14ac:dyDescent="0.35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" customHeight="1" x14ac:dyDescent="0.35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" customHeight="1" x14ac:dyDescent="0.35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" customHeight="1" x14ac:dyDescent="0.35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" customHeight="1" x14ac:dyDescent="0.35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" customHeight="1" x14ac:dyDescent="0.35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" customHeight="1" x14ac:dyDescent="0.35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" customHeight="1" x14ac:dyDescent="0.35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" customHeight="1" x14ac:dyDescent="0.35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" customHeight="1" x14ac:dyDescent="0.35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" customHeight="1" x14ac:dyDescent="0.35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" customHeight="1" x14ac:dyDescent="0.35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" customHeight="1" x14ac:dyDescent="0.35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" customHeight="1" x14ac:dyDescent="0.35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" customHeight="1" x14ac:dyDescent="0.35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" customHeight="1" x14ac:dyDescent="0.35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" customHeight="1" x14ac:dyDescent="0.35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" customHeight="1" x14ac:dyDescent="0.35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" customHeight="1" x14ac:dyDescent="0.35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" customHeight="1" x14ac:dyDescent="0.35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" customHeight="1" x14ac:dyDescent="0.35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" customHeight="1" x14ac:dyDescent="0.35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" customHeight="1" x14ac:dyDescent="0.35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" customHeight="1" x14ac:dyDescent="0.35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" customHeight="1" x14ac:dyDescent="0.35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" customHeight="1" x14ac:dyDescent="0.35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" customHeight="1" x14ac:dyDescent="0.35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" customHeight="1" x14ac:dyDescent="0.35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" customHeight="1" x14ac:dyDescent="0.35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" customHeight="1" x14ac:dyDescent="0.35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" customHeight="1" x14ac:dyDescent="0.35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" customHeight="1" x14ac:dyDescent="0.35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" customHeight="1" x14ac:dyDescent="0.35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" customHeight="1" x14ac:dyDescent="0.35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" customHeight="1" x14ac:dyDescent="0.35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" customHeight="1" x14ac:dyDescent="0.35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" customHeight="1" x14ac:dyDescent="0.35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" customHeight="1" x14ac:dyDescent="0.35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" customHeight="1" x14ac:dyDescent="0.35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" customHeight="1" x14ac:dyDescent="0.35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" customHeight="1" x14ac:dyDescent="0.35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" customHeight="1" x14ac:dyDescent="0.35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" customHeight="1" x14ac:dyDescent="0.35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" customHeight="1" x14ac:dyDescent="0.35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" customHeight="1" x14ac:dyDescent="0.35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" customHeight="1" x14ac:dyDescent="0.3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" customHeight="1" x14ac:dyDescent="0.3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" customHeight="1" x14ac:dyDescent="0.3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" customHeight="1" x14ac:dyDescent="0.3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" customHeight="1" x14ac:dyDescent="0.3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" customHeight="1" x14ac:dyDescent="0.3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" customHeight="1" x14ac:dyDescent="0.3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" customHeight="1" x14ac:dyDescent="0.3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" customHeight="1" x14ac:dyDescent="0.3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" customHeight="1" x14ac:dyDescent="0.3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" customHeight="1" x14ac:dyDescent="0.3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" customHeight="1" x14ac:dyDescent="0.3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" customHeight="1" x14ac:dyDescent="0.3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" customHeight="1" x14ac:dyDescent="0.3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" customHeight="1" x14ac:dyDescent="0.3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" customHeight="1" x14ac:dyDescent="0.3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" customHeight="1" x14ac:dyDescent="0.3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" customHeight="1" x14ac:dyDescent="0.3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" customHeight="1" x14ac:dyDescent="0.3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" customHeight="1" x14ac:dyDescent="0.3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" customHeight="1" x14ac:dyDescent="0.3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" customHeight="1" x14ac:dyDescent="0.3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" customHeight="1" x14ac:dyDescent="0.3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" customHeight="1" x14ac:dyDescent="0.3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" customHeight="1" x14ac:dyDescent="0.3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" customHeight="1" x14ac:dyDescent="0.3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" customHeight="1" x14ac:dyDescent="0.3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" customHeight="1" x14ac:dyDescent="0.3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" customHeight="1" x14ac:dyDescent="0.3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" customHeight="1" x14ac:dyDescent="0.3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" customHeight="1" x14ac:dyDescent="0.3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" customHeight="1" x14ac:dyDescent="0.3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" customHeight="1" x14ac:dyDescent="0.3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" customHeight="1" x14ac:dyDescent="0.3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" customHeight="1" x14ac:dyDescent="0.3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" customHeight="1" x14ac:dyDescent="0.3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" customHeight="1" x14ac:dyDescent="0.3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" customHeight="1" x14ac:dyDescent="0.3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" customHeight="1" x14ac:dyDescent="0.3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" customHeight="1" x14ac:dyDescent="0.3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" customHeight="1" x14ac:dyDescent="0.3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" customHeight="1" x14ac:dyDescent="0.3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" customHeight="1" x14ac:dyDescent="0.3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" customHeight="1" x14ac:dyDescent="0.3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" customHeight="1" x14ac:dyDescent="0.3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" customHeight="1" x14ac:dyDescent="0.3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" customHeight="1" x14ac:dyDescent="0.3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" customHeight="1" x14ac:dyDescent="0.3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" customHeight="1" x14ac:dyDescent="0.3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" customHeight="1" x14ac:dyDescent="0.3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" customHeight="1" x14ac:dyDescent="0.3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" customHeight="1" x14ac:dyDescent="0.3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" customHeight="1" x14ac:dyDescent="0.3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" customHeight="1" x14ac:dyDescent="0.3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" customHeight="1" x14ac:dyDescent="0.3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" customHeight="1" x14ac:dyDescent="0.3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" customHeight="1" x14ac:dyDescent="0.3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" customHeight="1" x14ac:dyDescent="0.3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" customHeight="1" x14ac:dyDescent="0.3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" customHeight="1" x14ac:dyDescent="0.3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" customHeight="1" x14ac:dyDescent="0.3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" customHeight="1" x14ac:dyDescent="0.3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" customHeight="1" x14ac:dyDescent="0.3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" customHeight="1" x14ac:dyDescent="0.3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" customHeight="1" x14ac:dyDescent="0.3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" customHeight="1" x14ac:dyDescent="0.3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" customHeight="1" x14ac:dyDescent="0.3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" customHeight="1" x14ac:dyDescent="0.3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" customHeight="1" x14ac:dyDescent="0.3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" customHeight="1" x14ac:dyDescent="0.3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" customHeight="1" x14ac:dyDescent="0.3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" customHeight="1" x14ac:dyDescent="0.3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" customHeight="1" x14ac:dyDescent="0.3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" customHeight="1" x14ac:dyDescent="0.3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" customHeight="1" x14ac:dyDescent="0.3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" customHeight="1" x14ac:dyDescent="0.3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" customHeight="1" x14ac:dyDescent="0.3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" customHeight="1" x14ac:dyDescent="0.3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" customHeight="1" x14ac:dyDescent="0.3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" customHeight="1" x14ac:dyDescent="0.3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" customHeight="1" x14ac:dyDescent="0.3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" customHeight="1" x14ac:dyDescent="0.3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" customHeight="1" x14ac:dyDescent="0.3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" customHeight="1" x14ac:dyDescent="0.3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" customHeight="1" x14ac:dyDescent="0.3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" customHeight="1" x14ac:dyDescent="0.3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" customHeight="1" x14ac:dyDescent="0.3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" customHeight="1" x14ac:dyDescent="0.3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" customHeight="1" x14ac:dyDescent="0.3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" customHeight="1" x14ac:dyDescent="0.3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" customHeight="1" x14ac:dyDescent="0.3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" customHeight="1" x14ac:dyDescent="0.3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" customHeight="1" x14ac:dyDescent="0.3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" customHeight="1" x14ac:dyDescent="0.3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" customHeight="1" x14ac:dyDescent="0.3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" customHeight="1" x14ac:dyDescent="0.3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" customHeight="1" x14ac:dyDescent="0.3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" customHeight="1" x14ac:dyDescent="0.3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" customHeight="1" x14ac:dyDescent="0.3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" customHeight="1" x14ac:dyDescent="0.3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" customHeight="1" x14ac:dyDescent="0.3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" customHeight="1" x14ac:dyDescent="0.3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" customHeight="1" x14ac:dyDescent="0.3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" customHeight="1" x14ac:dyDescent="0.3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" customHeight="1" x14ac:dyDescent="0.3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" customHeight="1" x14ac:dyDescent="0.3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" customHeight="1" x14ac:dyDescent="0.3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" customHeight="1" x14ac:dyDescent="0.3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" customHeight="1" x14ac:dyDescent="0.3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" customHeight="1" x14ac:dyDescent="0.3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" customHeight="1" x14ac:dyDescent="0.3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" customHeight="1" x14ac:dyDescent="0.3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" customHeight="1" x14ac:dyDescent="0.3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" customHeight="1" x14ac:dyDescent="0.3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" customHeight="1" x14ac:dyDescent="0.3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" customHeight="1" x14ac:dyDescent="0.3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" customHeight="1" x14ac:dyDescent="0.3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" customHeight="1" x14ac:dyDescent="0.3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" customHeight="1" x14ac:dyDescent="0.3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" customHeight="1" x14ac:dyDescent="0.3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" customHeight="1" x14ac:dyDescent="0.3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" customHeight="1" x14ac:dyDescent="0.3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" customHeight="1" x14ac:dyDescent="0.3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" customHeight="1" x14ac:dyDescent="0.3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" customHeight="1" x14ac:dyDescent="0.3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" customHeight="1" x14ac:dyDescent="0.3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" customHeight="1" x14ac:dyDescent="0.3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" customHeight="1" x14ac:dyDescent="0.3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" customHeight="1" x14ac:dyDescent="0.3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" customHeight="1" x14ac:dyDescent="0.3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" customHeight="1" x14ac:dyDescent="0.3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" customHeight="1" x14ac:dyDescent="0.3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" customHeight="1" x14ac:dyDescent="0.3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" customHeight="1" x14ac:dyDescent="0.3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" customHeight="1" x14ac:dyDescent="0.3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" customHeight="1" x14ac:dyDescent="0.3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" customHeight="1" x14ac:dyDescent="0.3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" customHeight="1" x14ac:dyDescent="0.3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" customHeight="1" x14ac:dyDescent="0.3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" customHeight="1" x14ac:dyDescent="0.3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" customHeight="1" x14ac:dyDescent="0.3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" customHeight="1" x14ac:dyDescent="0.3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" customHeight="1" x14ac:dyDescent="0.3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" customHeight="1" x14ac:dyDescent="0.3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" customHeight="1" x14ac:dyDescent="0.3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" customHeight="1" x14ac:dyDescent="0.3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" customHeight="1" x14ac:dyDescent="0.3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" customHeight="1" x14ac:dyDescent="0.3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" customHeight="1" x14ac:dyDescent="0.3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" customHeight="1" x14ac:dyDescent="0.3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" customHeight="1" x14ac:dyDescent="0.3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" customHeight="1" x14ac:dyDescent="0.3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" customHeight="1" x14ac:dyDescent="0.3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" customHeight="1" x14ac:dyDescent="0.3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" customHeight="1" x14ac:dyDescent="0.3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" customHeight="1" x14ac:dyDescent="0.3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" customHeight="1" x14ac:dyDescent="0.3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" customHeight="1" x14ac:dyDescent="0.3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" customHeight="1" x14ac:dyDescent="0.3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" customHeight="1" x14ac:dyDescent="0.3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" customHeight="1" x14ac:dyDescent="0.3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" customHeight="1" x14ac:dyDescent="0.3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" customHeight="1" x14ac:dyDescent="0.3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" customHeight="1" x14ac:dyDescent="0.3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" customHeight="1" x14ac:dyDescent="0.3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" customHeight="1" x14ac:dyDescent="0.3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" customHeight="1" x14ac:dyDescent="0.3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" customHeight="1" x14ac:dyDescent="0.3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" customHeight="1" x14ac:dyDescent="0.3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" customHeight="1" x14ac:dyDescent="0.3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" customHeight="1" x14ac:dyDescent="0.3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" customHeight="1" x14ac:dyDescent="0.3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" customHeight="1" x14ac:dyDescent="0.3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" customHeight="1" x14ac:dyDescent="0.3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" customHeight="1" x14ac:dyDescent="0.3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" customHeight="1" x14ac:dyDescent="0.3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" customHeight="1" x14ac:dyDescent="0.3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" customHeight="1" x14ac:dyDescent="0.3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" customHeight="1" x14ac:dyDescent="0.3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" customHeight="1" x14ac:dyDescent="0.3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" customHeight="1" x14ac:dyDescent="0.3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" customHeight="1" x14ac:dyDescent="0.3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" customHeight="1" x14ac:dyDescent="0.3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" customHeight="1" x14ac:dyDescent="0.3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" customHeight="1" x14ac:dyDescent="0.3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" customHeight="1" x14ac:dyDescent="0.3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" customHeight="1" x14ac:dyDescent="0.3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" customHeight="1" x14ac:dyDescent="0.3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" customHeight="1" x14ac:dyDescent="0.3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" customHeight="1" x14ac:dyDescent="0.3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" customHeight="1" x14ac:dyDescent="0.3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" customHeight="1" x14ac:dyDescent="0.3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" customHeight="1" x14ac:dyDescent="0.3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" customHeight="1" x14ac:dyDescent="0.3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" customHeight="1" x14ac:dyDescent="0.3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" customHeight="1" x14ac:dyDescent="0.3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" customHeight="1" x14ac:dyDescent="0.3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" customHeight="1" x14ac:dyDescent="0.3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" customHeight="1" x14ac:dyDescent="0.35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" customHeight="1" x14ac:dyDescent="0.35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" customHeight="1" x14ac:dyDescent="0.35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" customHeight="1" x14ac:dyDescent="0.35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" customHeight="1" x14ac:dyDescent="0.35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" customHeight="1" x14ac:dyDescent="0.35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" customHeight="1" x14ac:dyDescent="0.35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" customHeight="1" x14ac:dyDescent="0.35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" customHeight="1" x14ac:dyDescent="0.35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" customHeight="1" x14ac:dyDescent="0.35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" customHeight="1" x14ac:dyDescent="0.35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" customHeight="1" x14ac:dyDescent="0.35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" customHeight="1" x14ac:dyDescent="0.35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" customHeight="1" x14ac:dyDescent="0.35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" customHeight="1" x14ac:dyDescent="0.35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" customHeight="1" x14ac:dyDescent="0.35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" customHeight="1" x14ac:dyDescent="0.35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" customHeight="1" x14ac:dyDescent="0.35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" customHeight="1" x14ac:dyDescent="0.35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" customHeight="1" x14ac:dyDescent="0.35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" customHeight="1" x14ac:dyDescent="0.35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" customHeight="1" x14ac:dyDescent="0.35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" customHeight="1" x14ac:dyDescent="0.35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" customHeight="1" x14ac:dyDescent="0.35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" customHeight="1" x14ac:dyDescent="0.35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" customHeight="1" x14ac:dyDescent="0.35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" customHeight="1" x14ac:dyDescent="0.35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" customHeight="1" x14ac:dyDescent="0.35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" customHeight="1" x14ac:dyDescent="0.35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" customHeight="1" x14ac:dyDescent="0.35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" customHeight="1" x14ac:dyDescent="0.35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" customHeight="1" x14ac:dyDescent="0.35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" customHeight="1" x14ac:dyDescent="0.35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" customHeight="1" x14ac:dyDescent="0.35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" customHeight="1" x14ac:dyDescent="0.35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" customHeight="1" x14ac:dyDescent="0.35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" customHeight="1" x14ac:dyDescent="0.35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" customHeight="1" x14ac:dyDescent="0.35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" customHeight="1" x14ac:dyDescent="0.35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" customHeight="1" x14ac:dyDescent="0.35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" customHeight="1" x14ac:dyDescent="0.35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" customHeight="1" x14ac:dyDescent="0.35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" customHeight="1" x14ac:dyDescent="0.35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" customHeight="1" x14ac:dyDescent="0.35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" customHeight="1" x14ac:dyDescent="0.35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" customHeight="1" x14ac:dyDescent="0.35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" customHeight="1" x14ac:dyDescent="0.35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" customHeight="1" x14ac:dyDescent="0.35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" customHeight="1" x14ac:dyDescent="0.35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" customHeight="1" x14ac:dyDescent="0.35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" customHeight="1" x14ac:dyDescent="0.35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" customHeight="1" x14ac:dyDescent="0.35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" customHeight="1" x14ac:dyDescent="0.35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" customHeight="1" x14ac:dyDescent="0.35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" customHeight="1" x14ac:dyDescent="0.35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" customHeight="1" x14ac:dyDescent="0.35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" customHeight="1" x14ac:dyDescent="0.35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" customHeight="1" x14ac:dyDescent="0.35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" customHeight="1" x14ac:dyDescent="0.35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" customHeight="1" x14ac:dyDescent="0.35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" customHeight="1" x14ac:dyDescent="0.35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" customHeight="1" x14ac:dyDescent="0.35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" customHeight="1" x14ac:dyDescent="0.35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" customHeight="1" x14ac:dyDescent="0.35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" customHeight="1" x14ac:dyDescent="0.35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" customHeight="1" x14ac:dyDescent="0.35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" customHeight="1" x14ac:dyDescent="0.35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" customHeight="1" x14ac:dyDescent="0.35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" customHeight="1" x14ac:dyDescent="0.35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" customHeight="1" x14ac:dyDescent="0.35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" customHeight="1" x14ac:dyDescent="0.35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" customHeight="1" x14ac:dyDescent="0.35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" customHeight="1" x14ac:dyDescent="0.35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" customHeight="1" x14ac:dyDescent="0.35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" customHeight="1" x14ac:dyDescent="0.35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" customHeight="1" x14ac:dyDescent="0.35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" customHeight="1" x14ac:dyDescent="0.35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" customHeight="1" x14ac:dyDescent="0.35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" customHeight="1" x14ac:dyDescent="0.35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" customHeight="1" x14ac:dyDescent="0.35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" customHeight="1" x14ac:dyDescent="0.35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" customHeight="1" x14ac:dyDescent="0.35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" customHeight="1" x14ac:dyDescent="0.35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" customHeight="1" x14ac:dyDescent="0.35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" customHeight="1" x14ac:dyDescent="0.35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" customHeight="1" x14ac:dyDescent="0.35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" customHeight="1" x14ac:dyDescent="0.35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" customHeight="1" x14ac:dyDescent="0.35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" customHeight="1" x14ac:dyDescent="0.35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" customHeight="1" x14ac:dyDescent="0.35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" customHeight="1" x14ac:dyDescent="0.35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" customHeight="1" x14ac:dyDescent="0.35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" customHeight="1" x14ac:dyDescent="0.35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" customHeight="1" x14ac:dyDescent="0.35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" customHeight="1" x14ac:dyDescent="0.35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" customHeight="1" x14ac:dyDescent="0.35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" customHeight="1" x14ac:dyDescent="0.35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" customHeight="1" x14ac:dyDescent="0.35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" customHeight="1" x14ac:dyDescent="0.35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" customHeight="1" x14ac:dyDescent="0.35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" customHeight="1" x14ac:dyDescent="0.35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" customHeight="1" x14ac:dyDescent="0.35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" customHeight="1" x14ac:dyDescent="0.35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" customHeight="1" x14ac:dyDescent="0.35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" customHeight="1" x14ac:dyDescent="0.35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" customHeight="1" x14ac:dyDescent="0.35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" customHeight="1" x14ac:dyDescent="0.35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" customHeight="1" x14ac:dyDescent="0.35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" customHeight="1" x14ac:dyDescent="0.35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" customHeight="1" x14ac:dyDescent="0.35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" customHeight="1" x14ac:dyDescent="0.35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" customHeight="1" x14ac:dyDescent="0.35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" customHeight="1" x14ac:dyDescent="0.35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" customHeight="1" x14ac:dyDescent="0.35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" customHeight="1" x14ac:dyDescent="0.35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" customHeight="1" x14ac:dyDescent="0.35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" customHeight="1" x14ac:dyDescent="0.35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" customHeight="1" x14ac:dyDescent="0.35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" customHeight="1" x14ac:dyDescent="0.35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" customHeight="1" x14ac:dyDescent="0.3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" customHeight="1" x14ac:dyDescent="0.3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" customHeight="1" x14ac:dyDescent="0.3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" customHeight="1" x14ac:dyDescent="0.3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" customHeight="1" x14ac:dyDescent="0.35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" customHeight="1" x14ac:dyDescent="0.35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" customHeight="1" x14ac:dyDescent="0.35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" customHeight="1" x14ac:dyDescent="0.35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" customHeight="1" x14ac:dyDescent="0.35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" customHeight="1" x14ac:dyDescent="0.35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" customHeight="1" x14ac:dyDescent="0.35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" customHeight="1" x14ac:dyDescent="0.35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" customHeight="1" x14ac:dyDescent="0.35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" customHeight="1" x14ac:dyDescent="0.35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" customHeight="1" x14ac:dyDescent="0.35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" customHeight="1" x14ac:dyDescent="0.35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" customHeight="1" x14ac:dyDescent="0.35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" customHeight="1" x14ac:dyDescent="0.35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" customHeight="1" x14ac:dyDescent="0.35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" customHeight="1" x14ac:dyDescent="0.35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" customHeight="1" x14ac:dyDescent="0.35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" customHeight="1" x14ac:dyDescent="0.35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" customHeight="1" x14ac:dyDescent="0.35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" customHeight="1" x14ac:dyDescent="0.35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" customHeight="1" x14ac:dyDescent="0.35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" customHeight="1" x14ac:dyDescent="0.35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" customHeight="1" x14ac:dyDescent="0.35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" customHeight="1" x14ac:dyDescent="0.35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" customHeight="1" x14ac:dyDescent="0.35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" customHeight="1" x14ac:dyDescent="0.35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" customHeight="1" x14ac:dyDescent="0.35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" customHeight="1" x14ac:dyDescent="0.35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" customHeight="1" x14ac:dyDescent="0.35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" customHeight="1" x14ac:dyDescent="0.35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" customHeight="1" x14ac:dyDescent="0.35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" customHeight="1" x14ac:dyDescent="0.35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" customHeight="1" x14ac:dyDescent="0.35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" customHeight="1" x14ac:dyDescent="0.35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" customHeight="1" x14ac:dyDescent="0.35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" customHeight="1" x14ac:dyDescent="0.35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" customHeight="1" x14ac:dyDescent="0.35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" customHeight="1" x14ac:dyDescent="0.35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" customHeight="1" x14ac:dyDescent="0.35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" customHeight="1" x14ac:dyDescent="0.35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" customHeight="1" x14ac:dyDescent="0.35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" customHeight="1" x14ac:dyDescent="0.35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" customHeight="1" x14ac:dyDescent="0.35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" customHeight="1" x14ac:dyDescent="0.35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" customHeight="1" x14ac:dyDescent="0.35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" customHeight="1" x14ac:dyDescent="0.35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" customHeight="1" x14ac:dyDescent="0.35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" customHeight="1" x14ac:dyDescent="0.35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" customHeight="1" x14ac:dyDescent="0.35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" customHeight="1" x14ac:dyDescent="0.35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" customHeight="1" x14ac:dyDescent="0.35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" customHeight="1" x14ac:dyDescent="0.35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" customHeight="1" x14ac:dyDescent="0.35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" customHeight="1" x14ac:dyDescent="0.35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" customHeight="1" x14ac:dyDescent="0.35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" customHeight="1" x14ac:dyDescent="0.35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" customHeight="1" x14ac:dyDescent="0.35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" customHeight="1" x14ac:dyDescent="0.35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" customHeight="1" x14ac:dyDescent="0.35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" customHeight="1" x14ac:dyDescent="0.35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" customHeight="1" x14ac:dyDescent="0.35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" customHeight="1" x14ac:dyDescent="0.35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" customHeight="1" x14ac:dyDescent="0.35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" customHeight="1" x14ac:dyDescent="0.35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" customHeight="1" x14ac:dyDescent="0.35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" customHeight="1" x14ac:dyDescent="0.35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" customHeight="1" x14ac:dyDescent="0.35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" customHeight="1" x14ac:dyDescent="0.35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" customHeight="1" x14ac:dyDescent="0.35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" customHeight="1" x14ac:dyDescent="0.35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" customHeight="1" x14ac:dyDescent="0.35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5" customHeight="1" x14ac:dyDescent="0.35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5" customHeight="1" x14ac:dyDescent="0.35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5" customHeight="1" x14ac:dyDescent="0.35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5" customHeight="1" x14ac:dyDescent="0.35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5" customHeight="1" x14ac:dyDescent="0.35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5" customHeight="1" x14ac:dyDescent="0.35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5" customHeight="1" x14ac:dyDescent="0.35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5" customHeight="1" x14ac:dyDescent="0.35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5" customHeight="1" x14ac:dyDescent="0.35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5" customHeight="1" x14ac:dyDescent="0.35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5" customHeight="1" x14ac:dyDescent="0.35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5" customHeight="1" x14ac:dyDescent="0.35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5" customHeight="1" x14ac:dyDescent="0.35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5" customHeight="1" x14ac:dyDescent="0.35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5" customHeight="1" x14ac:dyDescent="0.35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5" customHeight="1" x14ac:dyDescent="0.35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5" customHeight="1" x14ac:dyDescent="0.35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5" customHeight="1" x14ac:dyDescent="0.35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5" customHeight="1" x14ac:dyDescent="0.35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5" customHeight="1" x14ac:dyDescent="0.35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5" customHeight="1" x14ac:dyDescent="0.35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5" customHeight="1" x14ac:dyDescent="0.35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5" customHeight="1" x14ac:dyDescent="0.35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5" customHeight="1" x14ac:dyDescent="0.35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5" customHeight="1" x14ac:dyDescent="0.35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5" customHeight="1" x14ac:dyDescent="0.35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5" customHeight="1" x14ac:dyDescent="0.35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5" customHeight="1" x14ac:dyDescent="0.35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5" customHeight="1" x14ac:dyDescent="0.35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5" customHeight="1" x14ac:dyDescent="0.35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spans="1:27" ht="15" customHeight="1" x14ac:dyDescent="0.35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spans="1:27" ht="15" customHeight="1" x14ac:dyDescent="0.35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spans="1:27" ht="15" customHeight="1" x14ac:dyDescent="0.35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spans="1:27" ht="15" customHeight="1" x14ac:dyDescent="0.35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spans="1:27" ht="15" customHeight="1" x14ac:dyDescent="0.35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spans="1:27" ht="15" customHeight="1" x14ac:dyDescent="0.35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spans="1:27" ht="15" customHeight="1" x14ac:dyDescent="0.35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spans="1:27" ht="15" customHeight="1" x14ac:dyDescent="0.35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spans="1:27" ht="15" customHeight="1" x14ac:dyDescent="0.35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spans="1:27" ht="15" customHeight="1" x14ac:dyDescent="0.35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spans="1:27" ht="15" customHeight="1" x14ac:dyDescent="0.35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spans="1:27" ht="15" customHeight="1" x14ac:dyDescent="0.35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spans="1:27" ht="15" customHeight="1" x14ac:dyDescent="0.35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spans="1:27" ht="15" customHeight="1" x14ac:dyDescent="0.35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spans="1:27" ht="15" customHeight="1" x14ac:dyDescent="0.3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spans="1:27" ht="15" customHeight="1" x14ac:dyDescent="0.35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spans="1:27" ht="15" customHeight="1" x14ac:dyDescent="0.35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spans="1:27" ht="15" customHeight="1" x14ac:dyDescent="0.35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spans="1:27" ht="15" customHeight="1" x14ac:dyDescent="0.35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spans="1:27" ht="15" customHeight="1" x14ac:dyDescent="0.35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spans="1:27" ht="15" customHeight="1" x14ac:dyDescent="0.35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spans="1:27" ht="15" customHeight="1" x14ac:dyDescent="0.35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spans="1:27" ht="15" customHeight="1" x14ac:dyDescent="0.35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spans="1:27" ht="15" customHeight="1" x14ac:dyDescent="0.35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spans="1:27" ht="15" customHeight="1" x14ac:dyDescent="0.35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spans="1:27" ht="15" customHeight="1" x14ac:dyDescent="0.35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spans="1:27" ht="15" customHeight="1" x14ac:dyDescent="0.35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spans="1:27" ht="15" customHeight="1" x14ac:dyDescent="0.35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spans="1:27" ht="15" customHeight="1" x14ac:dyDescent="0.3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spans="1:27" ht="15" customHeight="1" x14ac:dyDescent="0.3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spans="1:27" ht="15" customHeight="1" x14ac:dyDescent="0.3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spans="1:27" ht="15" customHeight="1" x14ac:dyDescent="0.3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spans="1:27" ht="15" customHeight="1" x14ac:dyDescent="0.35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spans="1:27" ht="15" customHeight="1" x14ac:dyDescent="0.35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spans="1:27" ht="15" customHeight="1" x14ac:dyDescent="0.35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spans="1:27" ht="15" customHeight="1" x14ac:dyDescent="0.35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spans="1:27" ht="15" customHeight="1" x14ac:dyDescent="0.35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spans="1:27" ht="15" customHeight="1" x14ac:dyDescent="0.35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spans="1:27" ht="15" customHeight="1" x14ac:dyDescent="0.35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spans="1:27" ht="15" customHeight="1" x14ac:dyDescent="0.35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spans="1:27" ht="15" customHeight="1" x14ac:dyDescent="0.35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spans="1:27" ht="15" customHeight="1" x14ac:dyDescent="0.35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spans="1:27" ht="15" customHeight="1" x14ac:dyDescent="0.35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spans="1:27" ht="15" customHeight="1" x14ac:dyDescent="0.35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spans="1:27" ht="15" customHeight="1" x14ac:dyDescent="0.35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spans="1:27" ht="15" customHeight="1" x14ac:dyDescent="0.35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spans="1:27" ht="15" customHeight="1" x14ac:dyDescent="0.35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spans="1:27" ht="15" customHeight="1" x14ac:dyDescent="0.35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spans="1:27" ht="15" customHeight="1" x14ac:dyDescent="0.35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  <row r="1001" spans="1:27" ht="15" customHeight="1" x14ac:dyDescent="0.35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</row>
    <row r="1002" spans="1:27" ht="15" customHeight="1" x14ac:dyDescent="0.35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</row>
  </sheetData>
  <sheetProtection algorithmName="SHA-512" hashValue="1RhW+T+MsHuaXxav5fWjiD+0MLWXQZKB9DheUg2mmojrWATZuOaFj2dqaIR6gQmdBeYgYGi5mQaQ2F36JjuoCw==" saltValue="rz0fKZOOVuD6Tg82Aaxf3A==" spinCount="100000" sheet="1" objects="1" scenarios="1" insertRows="0"/>
  <protectedRanges>
    <protectedRange sqref="B10:P29" name="Interval1"/>
  </protectedRanges>
  <mergeCells count="29">
    <mergeCell ref="B30:C30"/>
    <mergeCell ref="B5:E5"/>
    <mergeCell ref="B6:E6"/>
    <mergeCell ref="A10:A13"/>
    <mergeCell ref="A14:A17"/>
    <mergeCell ref="A22:A25"/>
    <mergeCell ref="A26:A29"/>
    <mergeCell ref="B9:C9"/>
    <mergeCell ref="B10:C10"/>
    <mergeCell ref="B11:C11"/>
    <mergeCell ref="B13:C13"/>
    <mergeCell ref="B12:C12"/>
    <mergeCell ref="B14:C14"/>
    <mergeCell ref="B17:C17"/>
    <mergeCell ref="B18:C18"/>
    <mergeCell ref="B20:C20"/>
    <mergeCell ref="B22:C22"/>
    <mergeCell ref="A18:A21"/>
    <mergeCell ref="B25:C25"/>
    <mergeCell ref="B26:C26"/>
    <mergeCell ref="B29:C29"/>
    <mergeCell ref="B15:C15"/>
    <mergeCell ref="B16:C16"/>
    <mergeCell ref="B19:C19"/>
    <mergeCell ref="B21:C21"/>
    <mergeCell ref="B23:C23"/>
    <mergeCell ref="B24:C24"/>
    <mergeCell ref="B27:C27"/>
    <mergeCell ref="B28:C28"/>
  </mergeCells>
  <dataValidations count="1">
    <dataValidation type="custom" allowBlank="1" showErrorMessage="1" sqref="K5:L6">
      <formula1>EQ(LEN(K5),(9))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workbookViewId="0">
      <selection activeCell="B12" sqref="B12"/>
    </sheetView>
  </sheetViews>
  <sheetFormatPr defaultRowHeight="14.5" x14ac:dyDescent="0.35"/>
  <sheetData>
    <row r="3" spans="2:2" x14ac:dyDescent="0.35">
      <c r="B3" t="s">
        <v>80</v>
      </c>
    </row>
    <row r="4" spans="2:2" x14ac:dyDescent="0.35">
      <c r="B4" t="s">
        <v>81</v>
      </c>
    </row>
    <row r="5" spans="2:2" x14ac:dyDescent="0.35">
      <c r="B5" t="s">
        <v>82</v>
      </c>
    </row>
    <row r="6" spans="2:2" x14ac:dyDescent="0.35">
      <c r="B6" t="s">
        <v>83</v>
      </c>
    </row>
    <row r="7" spans="2:2" x14ac:dyDescent="0.35">
      <c r="B7" t="s">
        <v>84</v>
      </c>
    </row>
    <row r="8" spans="2:2" x14ac:dyDescent="0.35">
      <c r="B8" t="s">
        <v>85</v>
      </c>
    </row>
    <row r="9" spans="2:2" x14ac:dyDescent="0.35">
      <c r="B9" t="s">
        <v>86</v>
      </c>
    </row>
    <row r="10" spans="2:2" x14ac:dyDescent="0.35">
      <c r="B10" t="s">
        <v>87</v>
      </c>
    </row>
    <row r="11" spans="2:2" x14ac:dyDescent="0.35">
      <c r="B11" t="s">
        <v>88</v>
      </c>
    </row>
    <row r="12" spans="2:2" x14ac:dyDescent="0.35">
      <c r="B12" t="s">
        <v>89</v>
      </c>
    </row>
    <row r="13" spans="2:2" x14ac:dyDescent="0.35">
      <c r="B13" t="s">
        <v>90</v>
      </c>
    </row>
    <row r="14" spans="2:2" x14ac:dyDescent="0.35">
      <c r="B14" t="s">
        <v>91</v>
      </c>
    </row>
    <row r="15" spans="2:2" x14ac:dyDescent="0.35">
      <c r="B15" t="s">
        <v>92</v>
      </c>
    </row>
    <row r="16" spans="2:2" x14ac:dyDescent="0.35">
      <c r="B16" t="s">
        <v>93</v>
      </c>
    </row>
  </sheetData>
  <sheetProtection algorithmName="SHA-512" hashValue="xBzmOZqozbC/K0WmfjvGH0Yyu9acX0PgLY1H7b3LNCwkXUvo4YGJt2w6ATqrpXGdwHP9NMQijDAiL4ieb0XqrA==" saltValue="UBOivLXzslDa9WBfVwOtM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422A99-C36F-4F7B-B201-46CF38A2D75A}">
  <ds:schemaRefs>
    <ds:schemaRef ds:uri="323c764d-6daa-412a-83ab-6074d297896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560b63b-2015-4813-8a3b-1e6013755605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726970-A3E3-488E-98FA-B35141BF0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BE60F3-E2A7-4666-A4D1-3EE7FC012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ENTITATS</vt:lpstr>
      <vt:lpstr>CRONOGRAMA</vt:lpstr>
      <vt:lpstr>DISTRIBUCIÓ PRESSUPOST</vt:lpstr>
      <vt:lpstr>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Fitxa resum i pressuport Línia 1</dc:title>
  <dc:creator/>
  <cp:keywords>OcellFoc/Sol·licitud/FullResumPressupost</cp:keywords>
  <cp:lastModifiedBy/>
  <dcterms:created xsi:type="dcterms:W3CDTF">2015-06-05T18:19:34Z</dcterms:created>
  <dcterms:modified xsi:type="dcterms:W3CDTF">2025-02-18T10:58:46Z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