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workbookProtection workbookAlgorithmName="SHA-512" workbookHashValue="4UatjFK1fVH6Km8Z0n5M6nMLxc1ScJw45JIrwnI9y72xEipSjV+pcKu1vTNCMSszoZ2H06/OW6uWbSssoAewcA==" workbookSaltValue="HqLRg5P9EzhOGQlUSivDRQ==" workbookSpinCount="100000" lockStructure="1"/>
  <bookViews>
    <workbookView xWindow="0" yWindow="0" windowWidth="25130" windowHeight="12300" activeTab="2"/>
  </bookViews>
  <sheets>
    <sheet name="ENTITATS" sheetId="18" r:id="rId1"/>
    <sheet name="CRONOGRAMA" sheetId="13" r:id="rId2"/>
    <sheet name="DISTRIBUCIÓ PRESSUPOST" sheetId="17" r:id="rId3"/>
    <sheet name="desplegables" sheetId="20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7" l="1"/>
  <c r="E30" i="17"/>
  <c r="F30" i="17"/>
  <c r="G30" i="17"/>
  <c r="H30" i="17"/>
  <c r="I30" i="17"/>
  <c r="J30" i="17"/>
  <c r="K30" i="17"/>
  <c r="L30" i="17"/>
  <c r="M30" i="17"/>
  <c r="N30" i="17"/>
  <c r="O30" i="17"/>
  <c r="P30" i="17"/>
  <c r="Q11" i="17"/>
  <c r="Q12" i="17"/>
  <c r="Q13" i="17"/>
  <c r="Q14" i="17"/>
  <c r="Q15" i="17"/>
  <c r="Q16" i="17"/>
  <c r="Q17" i="17"/>
  <c r="Q18" i="17"/>
  <c r="Q19" i="17"/>
  <c r="Q20" i="17"/>
  <c r="Q21" i="17"/>
  <c r="Q22" i="17"/>
  <c r="Q23" i="17"/>
  <c r="Q24" i="17"/>
  <c r="Q25" i="17"/>
  <c r="Q26" i="17"/>
  <c r="Q27" i="17"/>
  <c r="Q28" i="17"/>
  <c r="Q29" i="17"/>
  <c r="B6" i="17" l="1"/>
  <c r="B5" i="17"/>
  <c r="Q10" i="17"/>
  <c r="Q30" i="17" s="1"/>
  <c r="B6" i="13" l="1"/>
  <c r="G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B5" i="13"/>
  <c r="B32" i="18"/>
  <c r="B31" i="18"/>
  <c r="B30" i="18"/>
  <c r="F27" i="18"/>
  <c r="E27" i="18"/>
  <c r="G28" i="18" l="1"/>
  <c r="B33" i="18"/>
  <c r="G27" i="18"/>
  <c r="H27" i="18" l="1"/>
  <c r="Q32" i="17" l="1"/>
</calcChain>
</file>

<file path=xl/sharedStrings.xml><?xml version="1.0" encoding="utf-8"?>
<sst xmlns="http://schemas.openxmlformats.org/spreadsheetml/2006/main" count="121" uniqueCount="104">
  <si>
    <t xml:space="preserve">Remuneracions del personal </t>
  </si>
  <si>
    <t>Lloguer</t>
  </si>
  <si>
    <t xml:space="preserve">Material, publicitat i comunicació </t>
  </si>
  <si>
    <t>Formació i organització de tallers, actes i sessions</t>
  </si>
  <si>
    <t>Import total</t>
  </si>
  <si>
    <t/>
  </si>
  <si>
    <t>a) Servei d’informació, de prevenció i de lluita contra de l’estigma de la salut mental i l’abandonament educatiu a la comunitat propera.</t>
  </si>
  <si>
    <t>c) Servei niu de projectes i d’iniciatives juvenils</t>
  </si>
  <si>
    <t>d) Servei de coaching i d’assessorament als joves amb problemàtica de salut mental</t>
  </si>
  <si>
    <t>e) Punt de trobada del Nucli Ocell de Foc</t>
  </si>
  <si>
    <t>b) Servei d’atenció grupal al col·lectiu de joves en general</t>
  </si>
  <si>
    <t>Altres 
despeses</t>
  </si>
  <si>
    <t>IVA</t>
  </si>
  <si>
    <t>Despeses de desplaçaments</t>
  </si>
  <si>
    <t>ACTUACIÓ</t>
  </si>
  <si>
    <t>Posada en marxa de nous serveis o productes i/o obertura a nous clients i mercats</t>
  </si>
  <si>
    <t>Comunicació i difusió del projecte: creació d'eines, dissenys i recursos web</t>
  </si>
  <si>
    <t>Despeses indirectes 
(màxim 15%)</t>
  </si>
  <si>
    <t>MES</t>
  </si>
  <si>
    <t>Identificar els serveis i les entitats de joves i per als i les joves existents en el territori.</t>
  </si>
  <si>
    <t>Donar visivilitat al servei en la comunitat i entre els i les joves.</t>
  </si>
  <si>
    <t>Formació i acompanyament als professionals de les entitats i dels serveis que atenen o estan conformats per joves</t>
  </si>
  <si>
    <t>Donar visibilitat a la problemàtica de la salut mental entre els i les joves i a les possibilitats d’atenció i millora d’aquesta</t>
  </si>
  <si>
    <t>Fomentar la participació ciutadana en la lluita contra l’estigma.</t>
  </si>
  <si>
    <t>Comunicar i fer difusió del programa, en general, en el territori.</t>
  </si>
  <si>
    <t>Elaborar material específic sobre prevenció i lluita contra l’estigma i sobre salut mental i joves.</t>
  </si>
  <si>
    <t>Realitzar activitats de sensibilització adreçades al jovent</t>
  </si>
  <si>
    <t xml:space="preserve">Realitzar activitats de sensibilització adreçades al jovent per trencar estereotips preconcebuts i lluitar contra les desigualtats de gènere </t>
  </si>
  <si>
    <t>Fomentar la figura del Nucli com a espai de referència per a tots els i les joves del territori.</t>
  </si>
  <si>
    <t>Elaboració de materials específics sobre organització col·lectiva entre els i les joves.</t>
  </si>
  <si>
    <t xml:space="preserve">Altres (especifiqueu):
</t>
  </si>
  <si>
    <t>Guiatxe i consell orientats a un suport integral als i les joves.</t>
  </si>
  <si>
    <t xml:space="preserve">Total </t>
  </si>
  <si>
    <t>Acompanyar al o la jove en l’elaboració i el desenvolupament del seu itinerari de vida independent.</t>
  </si>
  <si>
    <t>Acompanyar al o la jove en l’elaboració i el desenvolupament seu itinerari laboral.</t>
  </si>
  <si>
    <t>Acompanyar al o la jove per al retorn al sistema educatiu.</t>
  </si>
  <si>
    <t>Derivar cap als recursos públics existents: programes de formació, de garantia juvenil, de transició al món laboral o a l’educació post-obligatòria.</t>
  </si>
  <si>
    <t>Coordinació amb els serveis especialitzats de Salut, Educació i Serveis Socials.</t>
  </si>
  <si>
    <t xml:space="preserve">Realitzar i fomentar actuacions d'educació informal </t>
  </si>
  <si>
    <t>Realitzar activitats de formació i d’aprenentatge.</t>
  </si>
  <si>
    <t>ACTUACIONS</t>
  </si>
  <si>
    <t>Donar suport a les iniciatives juvenils, per tal que s’estructurin i es consolidin a través del disseny de projectes.</t>
  </si>
  <si>
    <t>Donar assessorament integral per tal de dotar de les eines que capacitin els i les joves per a desenvolupar i dur a terme projectes dissenyats per ells i elles.</t>
  </si>
  <si>
    <t xml:space="preserve">Donar assessorament i acompanyament en les fases de concepció, disseny, elaboració, desenvolupament, execució i avaluació de les diferents iniciatives o projectes. </t>
  </si>
  <si>
    <t>Acompanyar en general, entorn al servei.</t>
  </si>
  <si>
    <t>Organitzar de tallers pràctics.</t>
  </si>
  <si>
    <t>Difondre del servei i de les iniciatives entre els ens locals, les entitats i les organitzacions del territori</t>
  </si>
  <si>
    <t xml:space="preserve">Crear d’una borsa de cooperatives i d’empreses mentores del territori de referència del Nucli </t>
  </si>
  <si>
    <t>Supervisar i acompanyar per part dels tècnics dels nuclis a les diferents iniciatives juvenils i als ens locals i empreses que les contracten.</t>
  </si>
  <si>
    <t xml:space="preserve">Col·laboració amb els ens locals, les entitats de l’economia social i solidària i cooperativa o amb associacions amb seu al territori de referència </t>
  </si>
  <si>
    <t xml:space="preserve">Marqueu una creu en els quadre corresponents als mesos en que es preveu s'executaren les diferents actuacions del projecte </t>
  </si>
  <si>
    <t>CRONOGRAMA: PREVISIÓ D'EXECUCIÓ DE LES DIFERENTS ACTUACIONS DEL PROJECTE</t>
  </si>
  <si>
    <t>Informe auditor/a</t>
  </si>
  <si>
    <t>El·laboració estudi viabilitat tècnica/econòmica del projecte</t>
  </si>
  <si>
    <t xml:space="preserve">Demarcació territorial </t>
  </si>
  <si>
    <t>Nom del projecte</t>
  </si>
  <si>
    <t>Nom de l'entitat sol·licitant</t>
  </si>
  <si>
    <t>NIF entitat sol·licitant</t>
  </si>
  <si>
    <t>PROGRAMA OCELL DE FOC_LÍNIA 1</t>
  </si>
  <si>
    <t xml:space="preserve">NOM ENTITAT </t>
  </si>
  <si>
    <t>MUNICIPI</t>
  </si>
  <si>
    <t>DADES ENTITATS/ENS PROJECTE LÍNIA 1</t>
  </si>
  <si>
    <t>EL NOMBRE D'ENTITATS DEL NUCLI + SOL·LICITANT HA DE SER COM A MÍNIM DE 4</t>
  </si>
  <si>
    <t>COMPTADOR D'ENTITATS</t>
  </si>
  <si>
    <t>Sol·licitant (Entitat Guia)</t>
  </si>
  <si>
    <t>TIPUS D’ENTITAT</t>
  </si>
  <si>
    <t>Sentinella (diferents de la sol·licitant)</t>
  </si>
  <si>
    <t>NIF 
ENTITAT</t>
  </si>
  <si>
    <t xml:space="preserve">DISTRIBUCIÓ DEL PRESSUPOST </t>
  </si>
  <si>
    <r>
      <t xml:space="preserve">PES ECONÒMIC ENTITAT  </t>
    </r>
    <r>
      <rPr>
        <sz val="10"/>
        <color theme="8"/>
        <rFont val="Arial"/>
        <family val="2"/>
      </rPr>
      <t>(percentatge sobre el total)</t>
    </r>
  </si>
  <si>
    <t>Satel·lit (si s'escau)</t>
  </si>
  <si>
    <t xml:space="preserve">Primes d’assegurances </t>
  </si>
  <si>
    <r>
      <t xml:space="preserve">ENTITAT O ENTITATS de l'agrupació RESPONSABLE/S de l'actuació </t>
    </r>
    <r>
      <rPr>
        <b/>
        <sz val="12"/>
        <color theme="8"/>
        <rFont val="Arial"/>
        <family val="2"/>
      </rPr>
      <t>(si hi ha més d'una entitat especifiqueu els noms. Si no coincideix en el temps repliqueu la fil·la tantes vegades com calgui).</t>
    </r>
  </si>
  <si>
    <t>2025-2026</t>
  </si>
  <si>
    <r>
      <t xml:space="preserve">IMPORTS TOTALS DEL PROJECTE
</t>
    </r>
    <r>
      <rPr>
        <b/>
        <sz val="11"/>
        <color rgb="FFC00000"/>
        <rFont val="Arial"/>
        <family val="2"/>
      </rPr>
      <t>(SUMA DELS DOS ANYS)</t>
    </r>
  </si>
  <si>
    <t>a) Servei d’informació, de prevenció i de lluita contra l’estigma de la salut mental i l’abandonament educatiu a la comunitat propera</t>
  </si>
  <si>
    <t>G146NRMI-820-00</t>
  </si>
  <si>
    <t>IMPORT SUBVENCIÓ SOL·LICITADA</t>
  </si>
  <si>
    <t xml:space="preserve">IMPORT COFINANÇAMENT </t>
  </si>
  <si>
    <t xml:space="preserve">IMPORT COST TOTAL </t>
  </si>
  <si>
    <t>Regió Alt Pirineu i Aran</t>
  </si>
  <si>
    <t>Barcelona ciutat</t>
  </si>
  <si>
    <t>Baix Llobregat</t>
  </si>
  <si>
    <t>Barcelonès Nord</t>
  </si>
  <si>
    <t>Maresme</t>
  </si>
  <si>
    <t>Vallès Occidental</t>
  </si>
  <si>
    <t>Vallès Oriental</t>
  </si>
  <si>
    <t>L'Hospitalet de Llobregat</t>
  </si>
  <si>
    <t>Regió Catalunya Central</t>
  </si>
  <si>
    <t>Regió Penedès</t>
  </si>
  <si>
    <t>Regió Girona</t>
  </si>
  <si>
    <t>Regió Camp de Tarragona</t>
  </si>
  <si>
    <t>Regió Lleida/Ponent,</t>
  </si>
  <si>
    <t>Terres de l'Ebre,</t>
  </si>
  <si>
    <t>selecciona opció del desplega</t>
  </si>
  <si>
    <t>Fomentar la constitució de grups heterogenis de joves actius per dissenyar i desenvolupar propostes i iniciatives col·lectives.</t>
  </si>
  <si>
    <t>Ensenyar i desenvolupar estratègies de cura i d'autocura col·lectiva.</t>
  </si>
  <si>
    <t>Fomentar l'autoorganització col·lectiva dels i les joves, orientada a la seva participació i implicació en la comunitat.</t>
  </si>
  <si>
    <t>Col·laborar i treballar en Conjunt amb les entitats que atenen els i les joves des dels àmbits de l'esport, la cultura i el lleure, entre d'altres, per detectar els problemes de salut mental, atendre-la i informar-ne el jovent.</t>
  </si>
  <si>
    <t>Fomentar l'establiment de relacions positives, de suport i empoderament entre el jovent.</t>
  </si>
  <si>
    <t>d) Servei d'entrenament personal (coaching) i d'assessorament als i les joves</t>
  </si>
  <si>
    <t>ENTITAT O ENTITATS de l'agrupació RESPONSABLE/S de l'actuació</t>
  </si>
  <si>
    <t xml:space="preserve">RESUM del DETALL PRESSUPOSTARI DE L'AGRUPACIÓ </t>
  </si>
  <si>
    <r>
      <t xml:space="preserve">Entitat </t>
    </r>
    <r>
      <rPr>
        <b/>
        <sz val="11"/>
        <color rgb="FFFF0000"/>
        <rFont val="Arial"/>
        <family val="2"/>
      </rPr>
      <t xml:space="preserve">
</t>
    </r>
    <r>
      <rPr>
        <i/>
        <sz val="11"/>
        <color rgb="FFC00000"/>
        <rFont val="Arial"/>
        <family val="2"/>
      </rPr>
      <t>(repliqueu la fil·la tantes vegades com calgui dins de cada servei per afegir altra entitat)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</si>
</sst>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8" tint="-0.249977111117893"/>
      <name val="Arial"/>
      <family val="2"/>
    </font>
    <font>
      <b/>
      <sz val="11"/>
      <color rgb="FFC00000"/>
      <name val="Arial"/>
      <family val="2"/>
    </font>
    <font>
      <sz val="10"/>
      <color theme="8"/>
      <name val="Arial"/>
      <family val="2"/>
    </font>
    <font>
      <b/>
      <sz val="12"/>
      <color theme="8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8"/>
      <color theme="1"/>
      <name val="Arial"/>
      <family val="2"/>
    </font>
    <font>
      <sz val="11"/>
      <name val="Calibri"/>
      <family val="2"/>
      <scheme val="minor"/>
    </font>
    <font>
      <sz val="9"/>
      <color rgb="FF1F1F1F"/>
      <name val="Arial"/>
      <family val="2"/>
    </font>
    <font>
      <sz val="11"/>
      <color theme="1"/>
      <name val="Calibri"/>
      <family val="2"/>
    </font>
    <font>
      <sz val="10"/>
      <color theme="2" tint="-9.9978637043366805E-2"/>
      <name val="Arial"/>
      <family val="2"/>
    </font>
    <font>
      <i/>
      <sz val="11"/>
      <color theme="2" tint="-0.499984740745262"/>
      <name val="Calibri"/>
      <family val="2"/>
    </font>
    <font>
      <b/>
      <sz val="11"/>
      <color rgb="FFFF0000"/>
      <name val="Arial"/>
      <family val="2"/>
    </font>
    <font>
      <i/>
      <sz val="11"/>
      <color rgb="FFC0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FEF2CB"/>
        <bgColor rgb="FFFEF2CB"/>
      </patternFill>
    </fill>
    <fill>
      <patternFill patternType="solid">
        <fgColor rgb="FFBFBFBF"/>
        <bgColor rgb="FFBFBFBF"/>
      </patternFill>
    </fill>
    <fill>
      <patternFill patternType="solid">
        <fgColor rgb="FFEAFFD5"/>
        <bgColor indexed="64"/>
      </patternFill>
    </fill>
    <fill>
      <patternFill patternType="solid">
        <fgColor rgb="FFE7E7FF"/>
        <bgColor indexed="64"/>
      </patternFill>
    </fill>
    <fill>
      <patternFill patternType="solid">
        <fgColor rgb="FFD9EBCD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7DE1D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9"/>
        <bgColor rgb="FFD9E2F3"/>
      </patternFill>
    </fill>
    <fill>
      <patternFill patternType="solid">
        <fgColor rgb="FFCCFF99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theme="7" tint="0.59999389629810485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9E2F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7DE1DF"/>
        <bgColor rgb="FFD9E2F3"/>
      </patternFill>
    </fill>
    <fill>
      <patternFill patternType="solid">
        <fgColor rgb="FF7DE1DF"/>
        <bgColor rgb="FFFEF2CB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9" tint="0.79998168889431442"/>
        <bgColor rgb="FFFEF2CB"/>
      </patternFill>
    </fill>
    <fill>
      <patternFill patternType="solid">
        <fgColor rgb="FFEAFFD5"/>
        <bgColor rgb="FFD9E2F3"/>
      </patternFill>
    </fill>
    <fill>
      <patternFill patternType="solid">
        <fgColor rgb="FFEAFFD5"/>
        <bgColor rgb="FFFEF2CB"/>
      </patternFill>
    </fill>
    <fill>
      <patternFill patternType="solid">
        <fgColor rgb="FFE7E7FF"/>
        <bgColor rgb="FFD9E2F3"/>
      </patternFill>
    </fill>
    <fill>
      <patternFill patternType="solid">
        <fgColor rgb="FFE7E7FF"/>
        <bgColor rgb="FFFEF2CB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5" fillId="0" borderId="0"/>
    <xf numFmtId="0" fontId="22" fillId="0" borderId="0"/>
  </cellStyleXfs>
  <cellXfs count="205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center" vertical="center"/>
    </xf>
    <xf numFmtId="0" fontId="7" fillId="0" borderId="4" xfId="0" applyFont="1" applyBorder="1" applyProtection="1">
      <protection hidden="1"/>
    </xf>
    <xf numFmtId="0" fontId="9" fillId="0" borderId="4" xfId="0" applyFont="1" applyBorder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2" fillId="10" borderId="2" xfId="0" applyFont="1" applyFill="1" applyBorder="1" applyAlignment="1" applyProtection="1">
      <alignment horizontal="center" vertical="center"/>
      <protection hidden="1"/>
    </xf>
    <xf numFmtId="0" fontId="6" fillId="10" borderId="3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hidden="1"/>
    </xf>
    <xf numFmtId="0" fontId="8" fillId="2" borderId="0" xfId="0" applyFont="1" applyFill="1" applyBorder="1" applyAlignment="1" applyProtection="1">
      <alignment vertical="center"/>
      <protection hidden="1"/>
    </xf>
    <xf numFmtId="0" fontId="8" fillId="2" borderId="1" xfId="0" applyNumberFormat="1" applyFont="1" applyFill="1" applyBorder="1" applyAlignment="1" applyProtection="1">
      <alignment horizontal="left" vertical="center"/>
      <protection locked="0"/>
    </xf>
    <xf numFmtId="0" fontId="8" fillId="2" borderId="0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Border="1" applyAlignment="1" applyProtection="1">
      <alignment vertical="center"/>
      <protection hidden="1"/>
    </xf>
    <xf numFmtId="49" fontId="8" fillId="2" borderId="0" xfId="0" applyNumberFormat="1" applyFont="1" applyFill="1" applyBorder="1" applyAlignment="1" applyProtection="1">
      <alignment vertical="center"/>
      <protection hidden="1"/>
    </xf>
    <xf numFmtId="0" fontId="1" fillId="6" borderId="2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" fillId="6" borderId="1" xfId="0" applyFont="1" applyFill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locked="0"/>
    </xf>
    <xf numFmtId="0" fontId="8" fillId="12" borderId="1" xfId="0" applyNumberFormat="1" applyFont="1" applyFill="1" applyBorder="1" applyAlignment="1" applyProtection="1">
      <alignment horizontal="left" vertical="center"/>
      <protection hidden="1"/>
    </xf>
    <xf numFmtId="0" fontId="4" fillId="0" borderId="0" xfId="0" applyFont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6" fillId="0" borderId="0" xfId="1" applyFont="1" applyAlignment="1"/>
    <xf numFmtId="0" fontId="15" fillId="0" borderId="0" xfId="1" applyFont="1" applyAlignment="1"/>
    <xf numFmtId="0" fontId="17" fillId="0" borderId="5" xfId="1" applyFont="1" applyBorder="1" applyAlignment="1"/>
    <xf numFmtId="0" fontId="16" fillId="0" borderId="5" xfId="1" applyFont="1" applyBorder="1" applyAlignment="1"/>
    <xf numFmtId="0" fontId="17" fillId="0" borderId="0" xfId="1" applyFont="1" applyAlignment="1"/>
    <xf numFmtId="0" fontId="18" fillId="14" borderId="6" xfId="1" applyFont="1" applyFill="1" applyBorder="1"/>
    <xf numFmtId="0" fontId="16" fillId="0" borderId="0" xfId="1" applyFont="1"/>
    <xf numFmtId="0" fontId="17" fillId="16" borderId="6" xfId="1" applyFont="1" applyFill="1" applyBorder="1"/>
    <xf numFmtId="0" fontId="16" fillId="16" borderId="7" xfId="1" applyFont="1" applyFill="1" applyBorder="1"/>
    <xf numFmtId="0" fontId="16" fillId="16" borderId="8" xfId="1" applyFont="1" applyFill="1" applyBorder="1"/>
    <xf numFmtId="164" fontId="5" fillId="0" borderId="8" xfId="1" applyNumberFormat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 wrapText="1"/>
    </xf>
    <xf numFmtId="164" fontId="5" fillId="18" borderId="9" xfId="1" applyNumberFormat="1" applyFont="1" applyFill="1" applyBorder="1" applyAlignment="1">
      <alignment horizontal="center" vertical="center" wrapText="1"/>
    </xf>
    <xf numFmtId="164" fontId="17" fillId="15" borderId="9" xfId="1" applyNumberFormat="1" applyFont="1" applyFill="1" applyBorder="1" applyAlignment="1">
      <alignment vertical="center" wrapText="1"/>
    </xf>
    <xf numFmtId="0" fontId="1" fillId="16" borderId="9" xfId="1" applyFont="1" applyFill="1" applyBorder="1" applyAlignment="1">
      <alignment vertical="center" wrapText="1"/>
    </xf>
    <xf numFmtId="0" fontId="22" fillId="0" borderId="0" xfId="2" applyFont="1" applyAlignment="1"/>
    <xf numFmtId="0" fontId="10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8" fillId="0" borderId="0" xfId="2" applyFont="1"/>
    <xf numFmtId="0" fontId="12" fillId="0" borderId="0" xfId="2" applyFont="1"/>
    <xf numFmtId="0" fontId="26" fillId="0" borderId="0" xfId="2" applyFont="1"/>
    <xf numFmtId="0" fontId="1" fillId="6" borderId="13" xfId="0" applyFont="1" applyFill="1" applyBorder="1" applyAlignment="1" applyProtection="1">
      <alignment vertical="center"/>
      <protection hidden="1"/>
    </xf>
    <xf numFmtId="0" fontId="1" fillId="6" borderId="14" xfId="0" applyFont="1" applyFill="1" applyBorder="1" applyAlignment="1" applyProtection="1">
      <alignment vertical="center"/>
      <protection hidden="1"/>
    </xf>
    <xf numFmtId="0" fontId="2" fillId="0" borderId="15" xfId="2" applyFont="1" applyBorder="1" applyAlignment="1">
      <alignment horizontal="left" vertical="center"/>
    </xf>
    <xf numFmtId="0" fontId="10" fillId="0" borderId="16" xfId="2" applyFont="1" applyBorder="1"/>
    <xf numFmtId="0" fontId="1" fillId="6" borderId="17" xfId="0" applyFont="1" applyFill="1" applyBorder="1" applyAlignment="1" applyProtection="1">
      <alignment vertical="center"/>
      <protection hidden="1"/>
    </xf>
    <xf numFmtId="0" fontId="1" fillId="6" borderId="18" xfId="0" applyFont="1" applyFill="1" applyBorder="1" applyAlignment="1" applyProtection="1">
      <alignment vertical="center"/>
      <protection hidden="1"/>
    </xf>
    <xf numFmtId="10" fontId="3" fillId="14" borderId="16" xfId="2" applyNumberFormat="1" applyFont="1" applyFill="1" applyBorder="1" applyAlignment="1">
      <alignment vertical="center" wrapText="1"/>
    </xf>
    <xf numFmtId="0" fontId="1" fillId="6" borderId="27" xfId="0" applyFont="1" applyFill="1" applyBorder="1" applyAlignment="1" applyProtection="1">
      <alignment vertical="center"/>
      <protection hidden="1"/>
    </xf>
    <xf numFmtId="0" fontId="23" fillId="0" borderId="5" xfId="2" applyFont="1" applyFill="1" applyBorder="1"/>
    <xf numFmtId="0" fontId="7" fillId="0" borderId="5" xfId="2" applyFont="1" applyFill="1" applyBorder="1"/>
    <xf numFmtId="0" fontId="9" fillId="0" borderId="5" xfId="2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0" fontId="3" fillId="0" borderId="1" xfId="2" applyFont="1" applyBorder="1" applyAlignment="1">
      <alignment vertical="center" wrapText="1"/>
    </xf>
    <xf numFmtId="0" fontId="8" fillId="0" borderId="1" xfId="2" applyFont="1" applyBorder="1"/>
    <xf numFmtId="164" fontId="2" fillId="14" borderId="22" xfId="2" applyNumberFormat="1" applyFont="1" applyFill="1" applyBorder="1" applyAlignment="1">
      <alignment vertical="center" wrapText="1"/>
    </xf>
    <xf numFmtId="164" fontId="2" fillId="14" borderId="31" xfId="2" applyNumberFormat="1" applyFont="1" applyFill="1" applyBorder="1" applyAlignment="1">
      <alignment vertical="center" wrapText="1"/>
    </xf>
    <xf numFmtId="164" fontId="4" fillId="0" borderId="1" xfId="2" applyNumberFormat="1" applyFont="1" applyBorder="1" applyAlignment="1">
      <alignment vertical="center" wrapText="1"/>
    </xf>
    <xf numFmtId="10" fontId="1" fillId="20" borderId="23" xfId="2" applyNumberFormat="1" applyFont="1" applyFill="1" applyBorder="1" applyAlignment="1">
      <alignment vertical="center" wrapText="1"/>
    </xf>
    <xf numFmtId="164" fontId="4" fillId="0" borderId="19" xfId="2" applyNumberFormat="1" applyFont="1" applyBorder="1" applyAlignment="1">
      <alignment vertical="center" wrapText="1"/>
    </xf>
    <xf numFmtId="164" fontId="3" fillId="14" borderId="12" xfId="2" applyNumberFormat="1" applyFont="1" applyFill="1" applyBorder="1" applyAlignment="1">
      <alignment vertical="center" wrapText="1"/>
    </xf>
    <xf numFmtId="10" fontId="3" fillId="14" borderId="32" xfId="2" applyNumberFormat="1" applyFont="1" applyFill="1" applyBorder="1" applyAlignment="1">
      <alignment vertical="center" wrapText="1"/>
    </xf>
    <xf numFmtId="0" fontId="5" fillId="13" borderId="33" xfId="0" applyFont="1" applyFill="1" applyBorder="1" applyAlignment="1" applyProtection="1">
      <alignment horizontal="center" vertical="center" wrapText="1"/>
      <protection hidden="1"/>
    </xf>
    <xf numFmtId="0" fontId="5" fillId="6" borderId="34" xfId="0" applyFont="1" applyFill="1" applyBorder="1" applyAlignment="1" applyProtection="1">
      <alignment horizontal="center" vertical="center" wrapText="1"/>
      <protection hidden="1"/>
    </xf>
    <xf numFmtId="164" fontId="4" fillId="0" borderId="19" xfId="2" applyNumberFormat="1" applyFont="1" applyBorder="1" applyAlignment="1" applyProtection="1">
      <alignment vertical="center" wrapText="1"/>
    </xf>
    <xf numFmtId="0" fontId="5" fillId="6" borderId="36" xfId="0" applyFont="1" applyFill="1" applyBorder="1" applyAlignment="1" applyProtection="1">
      <alignment horizontal="center" vertical="center" wrapText="1"/>
      <protection hidden="1"/>
    </xf>
    <xf numFmtId="0" fontId="5" fillId="6" borderId="37" xfId="0" applyFont="1" applyFill="1" applyBorder="1" applyAlignment="1" applyProtection="1">
      <alignment horizontal="center" vertical="center" wrapText="1"/>
      <protection hidden="1"/>
    </xf>
    <xf numFmtId="0" fontId="5" fillId="6" borderId="38" xfId="0" applyFont="1" applyFill="1" applyBorder="1" applyAlignment="1" applyProtection="1">
      <alignment horizontal="center" vertical="center" wrapText="1"/>
      <protection hidden="1"/>
    </xf>
    <xf numFmtId="0" fontId="5" fillId="13" borderId="37" xfId="0" applyFont="1" applyFill="1" applyBorder="1" applyAlignment="1" applyProtection="1">
      <alignment horizontal="center" vertical="center" wrapText="1"/>
      <protection hidden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/>
    <xf numFmtId="0" fontId="25" fillId="0" borderId="1" xfId="2" applyFont="1" applyBorder="1"/>
    <xf numFmtId="164" fontId="4" fillId="0" borderId="1" xfId="2" applyNumberFormat="1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8" borderId="1" xfId="0" applyFont="1" applyFill="1" applyBorder="1" applyAlignment="1" applyProtection="1">
      <alignment vertical="center" wrapText="1"/>
      <protection hidden="1"/>
    </xf>
    <xf numFmtId="0" fontId="2" fillId="7" borderId="1" xfId="0" applyFont="1" applyFill="1" applyBorder="1" applyAlignment="1" applyProtection="1">
      <alignment vertical="center" wrapText="1"/>
      <protection hidden="1"/>
    </xf>
    <xf numFmtId="17" fontId="5" fillId="21" borderId="1" xfId="0" applyNumberFormat="1" applyFont="1" applyFill="1" applyBorder="1" applyAlignment="1" applyProtection="1">
      <alignment horizontal="center" vertical="center"/>
      <protection hidden="1"/>
    </xf>
    <xf numFmtId="0" fontId="2" fillId="9" borderId="1" xfId="0" applyFont="1" applyFill="1" applyBorder="1" applyAlignment="1" applyProtection="1">
      <alignment horizontal="left" vertical="center"/>
      <protection hidden="1"/>
    </xf>
    <xf numFmtId="0" fontId="4" fillId="9" borderId="1" xfId="0" applyFont="1" applyFill="1" applyBorder="1" applyAlignment="1" applyProtection="1">
      <alignment horizontal="center" vertical="center"/>
      <protection hidden="1"/>
    </xf>
    <xf numFmtId="0" fontId="5" fillId="9" borderId="1" xfId="0" applyFont="1" applyFill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left" vertical="center"/>
      <protection locked="0"/>
    </xf>
    <xf numFmtId="0" fontId="4" fillId="11" borderId="1" xfId="0" applyFont="1" applyFill="1" applyBorder="1" applyAlignment="1" applyProtection="1">
      <alignment horizontal="left" vertical="center"/>
      <protection locked="0"/>
    </xf>
    <xf numFmtId="0" fontId="5" fillId="11" borderId="1" xfId="0" applyFont="1" applyFill="1" applyBorder="1" applyAlignment="1" applyProtection="1">
      <alignment horizontal="left" vertical="center"/>
      <protection locked="0"/>
    </xf>
    <xf numFmtId="17" fontId="5" fillId="22" borderId="1" xfId="0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vertical="center"/>
      <protection locked="0"/>
    </xf>
    <xf numFmtId="0" fontId="8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7" fontId="5" fillId="23" borderId="1" xfId="0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7" fontId="5" fillId="24" borderId="1" xfId="0" applyNumberFormat="1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vertical="center"/>
      <protection locked="0"/>
    </xf>
    <xf numFmtId="0" fontId="8" fillId="5" borderId="1" xfId="0" applyFont="1" applyFill="1" applyBorder="1" applyAlignment="1" applyProtection="1">
      <alignment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7" fontId="5" fillId="25" borderId="1" xfId="0" applyNumberFormat="1" applyFont="1" applyFill="1" applyBorder="1" applyAlignment="1" applyProtection="1">
      <alignment horizontal="center" vertical="center"/>
      <protection hidden="1"/>
    </xf>
    <xf numFmtId="0" fontId="6" fillId="21" borderId="1" xfId="0" applyFont="1" applyFill="1" applyBorder="1" applyAlignment="1" applyProtection="1">
      <alignment vertical="center" wrapText="1"/>
      <protection locked="0"/>
    </xf>
    <xf numFmtId="0" fontId="5" fillId="21" borderId="1" xfId="0" applyFont="1" applyFill="1" applyBorder="1" applyAlignment="1" applyProtection="1">
      <alignment vertical="top" wrapText="1"/>
      <protection locked="0"/>
    </xf>
    <xf numFmtId="0" fontId="6" fillId="22" borderId="1" xfId="0" applyFont="1" applyFill="1" applyBorder="1" applyAlignment="1" applyProtection="1">
      <alignment vertical="center" wrapText="1"/>
      <protection locked="0"/>
    </xf>
    <xf numFmtId="0" fontId="5" fillId="22" borderId="1" xfId="0" applyFont="1" applyFill="1" applyBorder="1" applyAlignment="1" applyProtection="1">
      <alignment vertical="top" wrapText="1"/>
      <protection locked="0"/>
    </xf>
    <xf numFmtId="0" fontId="6" fillId="26" borderId="1" xfId="0" applyFont="1" applyFill="1" applyBorder="1" applyAlignment="1" applyProtection="1">
      <alignment vertical="center" wrapText="1"/>
      <protection locked="0"/>
    </xf>
    <xf numFmtId="0" fontId="5" fillId="26" borderId="1" xfId="0" applyFont="1" applyFill="1" applyBorder="1" applyAlignment="1" applyProtection="1">
      <alignment vertical="top" wrapText="1"/>
      <protection locked="0"/>
    </xf>
    <xf numFmtId="0" fontId="6" fillId="25" borderId="1" xfId="0" applyFont="1" applyFill="1" applyBorder="1" applyAlignment="1" applyProtection="1">
      <alignment vertical="center" wrapText="1"/>
      <protection locked="0"/>
    </xf>
    <xf numFmtId="0" fontId="5" fillId="25" borderId="1" xfId="0" applyFont="1" applyFill="1" applyBorder="1" applyAlignment="1" applyProtection="1">
      <alignment vertical="top" wrapText="1"/>
      <protection locked="0"/>
    </xf>
    <xf numFmtId="164" fontId="28" fillId="0" borderId="0" xfId="1" applyNumberFormat="1" applyFont="1" applyAlignment="1"/>
    <xf numFmtId="0" fontId="4" fillId="4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164" fontId="18" fillId="27" borderId="9" xfId="1" applyNumberFormat="1" applyFont="1" applyFill="1" applyBorder="1" applyAlignment="1">
      <alignment horizontal="right" wrapText="1"/>
    </xf>
    <xf numFmtId="164" fontId="8" fillId="19" borderId="9" xfId="1" applyNumberFormat="1" applyFont="1" applyFill="1" applyBorder="1" applyAlignment="1">
      <alignment horizontal="center" vertical="center" wrapText="1"/>
    </xf>
    <xf numFmtId="164" fontId="18" fillId="16" borderId="9" xfId="1" applyNumberFormat="1" applyFont="1" applyFill="1" applyBorder="1" applyAlignment="1">
      <alignment horizontal="right" wrapText="1"/>
    </xf>
    <xf numFmtId="164" fontId="18" fillId="16" borderId="9" xfId="1" applyNumberFormat="1" applyFont="1" applyFill="1" applyBorder="1" applyAlignment="1">
      <alignment horizontal="center" vertical="center" wrapText="1"/>
    </xf>
    <xf numFmtId="0" fontId="6" fillId="33" borderId="1" xfId="0" applyFont="1" applyFill="1" applyBorder="1" applyAlignment="1" applyProtection="1">
      <alignment vertical="center" wrapText="1"/>
      <protection locked="0"/>
    </xf>
    <xf numFmtId="0" fontId="5" fillId="33" borderId="1" xfId="0" applyFont="1" applyFill="1" applyBorder="1" applyAlignment="1" applyProtection="1">
      <alignment vertical="top" wrapText="1"/>
      <protection locked="0"/>
    </xf>
    <xf numFmtId="164" fontId="26" fillId="34" borderId="9" xfId="1" applyNumberFormat="1" applyFont="1" applyFill="1" applyBorder="1" applyAlignment="1">
      <alignment horizontal="center" vertical="center"/>
    </xf>
    <xf numFmtId="164" fontId="26" fillId="34" borderId="9" xfId="1" applyNumberFormat="1" applyFont="1" applyFill="1" applyBorder="1" applyAlignment="1" applyProtection="1">
      <alignment horizontal="center" vertical="center"/>
    </xf>
    <xf numFmtId="164" fontId="18" fillId="34" borderId="9" xfId="1" applyNumberFormat="1" applyFont="1" applyFill="1" applyBorder="1" applyAlignment="1">
      <alignment horizontal="right" wrapText="1"/>
    </xf>
    <xf numFmtId="164" fontId="8" fillId="35" borderId="9" xfId="1" applyNumberFormat="1" applyFont="1" applyFill="1" applyBorder="1" applyAlignment="1">
      <alignment horizontal="center" vertical="center" wrapText="1"/>
    </xf>
    <xf numFmtId="164" fontId="26" fillId="36" borderId="9" xfId="1" applyNumberFormat="1" applyFont="1" applyFill="1" applyBorder="1" applyAlignment="1">
      <alignment horizontal="center" vertical="center"/>
    </xf>
    <xf numFmtId="164" fontId="26" fillId="36" borderId="9" xfId="1" applyNumberFormat="1" applyFont="1" applyFill="1" applyBorder="1" applyAlignment="1" applyProtection="1">
      <alignment horizontal="center" vertical="center"/>
    </xf>
    <xf numFmtId="164" fontId="18" fillId="36" borderId="9" xfId="1" applyNumberFormat="1" applyFont="1" applyFill="1" applyBorder="1" applyAlignment="1">
      <alignment horizontal="right" wrapText="1"/>
    </xf>
    <xf numFmtId="164" fontId="8" fillId="37" borderId="9" xfId="1" applyNumberFormat="1" applyFont="1" applyFill="1" applyBorder="1" applyAlignment="1">
      <alignment horizontal="center" vertical="center" wrapText="1"/>
    </xf>
    <xf numFmtId="164" fontId="26" fillId="38" borderId="9" xfId="1" applyNumberFormat="1" applyFont="1" applyFill="1" applyBorder="1" applyAlignment="1">
      <alignment horizontal="center" vertical="center"/>
    </xf>
    <xf numFmtId="164" fontId="26" fillId="38" borderId="9" xfId="1" applyNumberFormat="1" applyFont="1" applyFill="1" applyBorder="1" applyAlignment="1" applyProtection="1">
      <alignment horizontal="center" vertical="center"/>
    </xf>
    <xf numFmtId="164" fontId="18" fillId="38" borderId="9" xfId="1" applyNumberFormat="1" applyFont="1" applyFill="1" applyBorder="1" applyAlignment="1">
      <alignment horizontal="right" wrapText="1"/>
    </xf>
    <xf numFmtId="164" fontId="8" fillId="39" borderId="9" xfId="1" applyNumberFormat="1" applyFont="1" applyFill="1" applyBorder="1" applyAlignment="1">
      <alignment horizontal="center" vertical="center" wrapText="1"/>
    </xf>
    <xf numFmtId="164" fontId="26" fillId="40" borderId="9" xfId="1" applyNumberFormat="1" applyFont="1" applyFill="1" applyBorder="1" applyAlignment="1">
      <alignment horizontal="center" vertical="center"/>
    </xf>
    <xf numFmtId="164" fontId="26" fillId="40" borderId="9" xfId="1" applyNumberFormat="1" applyFont="1" applyFill="1" applyBorder="1" applyAlignment="1" applyProtection="1">
      <alignment horizontal="center" vertical="center"/>
    </xf>
    <xf numFmtId="164" fontId="18" fillId="40" borderId="9" xfId="1" applyNumberFormat="1" applyFont="1" applyFill="1" applyBorder="1" applyAlignment="1">
      <alignment horizontal="right" wrapText="1"/>
    </xf>
    <xf numFmtId="164" fontId="8" fillId="41" borderId="9" xfId="1" applyNumberFormat="1" applyFont="1" applyFill="1" applyBorder="1" applyAlignment="1">
      <alignment horizontal="center" vertical="center" wrapText="1"/>
    </xf>
    <xf numFmtId="164" fontId="26" fillId="42" borderId="9" xfId="1" applyNumberFormat="1" applyFont="1" applyFill="1" applyBorder="1" applyAlignment="1">
      <alignment horizontal="center" vertical="center"/>
    </xf>
    <xf numFmtId="164" fontId="26" fillId="42" borderId="9" xfId="1" applyNumberFormat="1" applyFont="1" applyFill="1" applyBorder="1" applyAlignment="1" applyProtection="1">
      <alignment horizontal="center" vertical="center"/>
    </xf>
    <xf numFmtId="164" fontId="18" fillId="42" borderId="9" xfId="1" applyNumberFormat="1" applyFont="1" applyFill="1" applyBorder="1" applyAlignment="1">
      <alignment horizontal="right" wrapText="1"/>
    </xf>
    <xf numFmtId="164" fontId="8" fillId="43" borderId="9" xfId="1" applyNumberFormat="1" applyFont="1" applyFill="1" applyBorder="1" applyAlignment="1">
      <alignment horizontal="center" vertical="center" wrapText="1"/>
    </xf>
    <xf numFmtId="0" fontId="8" fillId="0" borderId="24" xfId="2" applyFont="1" applyBorder="1" applyAlignment="1">
      <alignment horizontal="left" vertical="center"/>
    </xf>
    <xf numFmtId="0" fontId="24" fillId="0" borderId="25" xfId="2" applyFont="1" applyBorder="1" applyAlignment="1">
      <alignment horizontal="left"/>
    </xf>
    <xf numFmtId="0" fontId="24" fillId="0" borderId="26" xfId="2" applyFont="1" applyBorder="1" applyAlignment="1">
      <alignment horizontal="left"/>
    </xf>
    <xf numFmtId="0" fontId="8" fillId="0" borderId="28" xfId="2" applyFont="1" applyBorder="1" applyAlignment="1">
      <alignment horizontal="left" vertical="center"/>
    </xf>
    <xf numFmtId="0" fontId="24" fillId="0" borderId="29" xfId="2" applyFont="1" applyBorder="1" applyAlignment="1">
      <alignment horizontal="left"/>
    </xf>
    <xf numFmtId="0" fontId="24" fillId="0" borderId="30" xfId="2" applyFont="1" applyBorder="1" applyAlignment="1">
      <alignment horizontal="left"/>
    </xf>
    <xf numFmtId="164" fontId="28" fillId="0" borderId="35" xfId="1" applyNumberFormat="1" applyFont="1" applyBorder="1" applyAlignment="1">
      <alignment horizontal="center"/>
    </xf>
    <xf numFmtId="164" fontId="28" fillId="0" borderId="0" xfId="1" applyNumberFormat="1" applyFont="1" applyBorder="1" applyAlignment="1">
      <alignment horizontal="center"/>
    </xf>
    <xf numFmtId="0" fontId="27" fillId="12" borderId="20" xfId="2" applyFont="1" applyFill="1" applyBorder="1" applyAlignment="1">
      <alignment horizontal="center"/>
    </xf>
    <xf numFmtId="0" fontId="27" fillId="12" borderId="21" xfId="2" applyFont="1" applyFill="1" applyBorder="1" applyAlignment="1">
      <alignment horizontal="center"/>
    </xf>
    <xf numFmtId="0" fontId="27" fillId="12" borderId="39" xfId="2" applyFont="1" applyFill="1" applyBorder="1" applyAlignment="1">
      <alignment horizontal="center"/>
    </xf>
    <xf numFmtId="0" fontId="20" fillId="31" borderId="10" xfId="1" applyFont="1" applyFill="1" applyBorder="1" applyAlignment="1">
      <alignment horizontal="center" vertical="center" wrapText="1"/>
    </xf>
    <xf numFmtId="0" fontId="20" fillId="31" borderId="11" xfId="1" applyFont="1" applyFill="1" applyBorder="1" applyAlignment="1">
      <alignment horizontal="center" vertical="center" wrapText="1"/>
    </xf>
    <xf numFmtId="0" fontId="20" fillId="31" borderId="12" xfId="1" applyFont="1" applyFill="1" applyBorder="1" applyAlignment="1">
      <alignment horizontal="center" vertical="center" wrapText="1"/>
    </xf>
    <xf numFmtId="0" fontId="18" fillId="19" borderId="6" xfId="1" applyFont="1" applyFill="1" applyBorder="1" applyAlignment="1">
      <alignment horizontal="center" vertical="center" wrapText="1"/>
    </xf>
    <xf numFmtId="0" fontId="18" fillId="19" borderId="8" xfId="1" applyFont="1" applyFill="1" applyBorder="1" applyAlignment="1">
      <alignment horizontal="center" vertical="center" wrapText="1"/>
    </xf>
    <xf numFmtId="0" fontId="18" fillId="36" borderId="6" xfId="1" applyFont="1" applyFill="1" applyBorder="1" applyAlignment="1">
      <alignment horizontal="center" vertical="center" wrapText="1"/>
    </xf>
    <xf numFmtId="0" fontId="18" fillId="36" borderId="8" xfId="1" applyFont="1" applyFill="1" applyBorder="1" applyAlignment="1">
      <alignment horizontal="center" vertical="center" wrapText="1"/>
    </xf>
    <xf numFmtId="0" fontId="18" fillId="37" borderId="6" xfId="1" applyFont="1" applyFill="1" applyBorder="1" applyAlignment="1">
      <alignment horizontal="center" vertical="center" wrapText="1"/>
    </xf>
    <xf numFmtId="0" fontId="18" fillId="37" borderId="8" xfId="1" applyFont="1" applyFill="1" applyBorder="1" applyAlignment="1">
      <alignment horizontal="center" vertical="center" wrapText="1"/>
    </xf>
    <xf numFmtId="0" fontId="18" fillId="43" borderId="6" xfId="1" applyFont="1" applyFill="1" applyBorder="1" applyAlignment="1">
      <alignment horizontal="center" vertical="center" wrapText="1"/>
    </xf>
    <xf numFmtId="0" fontId="18" fillId="43" borderId="8" xfId="1" applyFont="1" applyFill="1" applyBorder="1" applyAlignment="1">
      <alignment horizontal="center" vertical="center" wrapText="1"/>
    </xf>
    <xf numFmtId="0" fontId="18" fillId="42" borderId="6" xfId="1" applyFont="1" applyFill="1" applyBorder="1" applyAlignment="1">
      <alignment horizontal="center" vertical="center" wrapText="1"/>
    </xf>
    <xf numFmtId="0" fontId="18" fillId="42" borderId="8" xfId="1" applyFont="1" applyFill="1" applyBorder="1" applyAlignment="1">
      <alignment horizontal="center" vertical="center" wrapText="1"/>
    </xf>
    <xf numFmtId="0" fontId="18" fillId="39" borderId="6" xfId="1" applyFont="1" applyFill="1" applyBorder="1" applyAlignment="1">
      <alignment horizontal="center" vertical="center" wrapText="1"/>
    </xf>
    <xf numFmtId="0" fontId="18" fillId="39" borderId="8" xfId="1" applyFont="1" applyFill="1" applyBorder="1" applyAlignment="1">
      <alignment horizontal="center" vertical="center" wrapText="1"/>
    </xf>
    <xf numFmtId="0" fontId="18" fillId="35" borderId="6" xfId="1" applyFont="1" applyFill="1" applyBorder="1" applyAlignment="1">
      <alignment horizontal="center" vertical="center" wrapText="1"/>
    </xf>
    <xf numFmtId="0" fontId="18" fillId="35" borderId="8" xfId="1" applyFont="1" applyFill="1" applyBorder="1" applyAlignment="1">
      <alignment horizontal="center" vertical="center" wrapText="1"/>
    </xf>
    <xf numFmtId="0" fontId="18" fillId="34" borderId="6" xfId="1" applyFont="1" applyFill="1" applyBorder="1" applyAlignment="1">
      <alignment horizontal="center" vertical="center" wrapText="1"/>
    </xf>
    <xf numFmtId="0" fontId="18" fillId="34" borderId="8" xfId="1" applyFont="1" applyFill="1" applyBorder="1" applyAlignment="1">
      <alignment horizontal="center" vertical="center" wrapText="1"/>
    </xf>
    <xf numFmtId="0" fontId="18" fillId="38" borderId="6" xfId="1" applyFont="1" applyFill="1" applyBorder="1" applyAlignment="1">
      <alignment horizontal="center" vertical="center" wrapText="1"/>
    </xf>
    <xf numFmtId="0" fontId="18" fillId="38" borderId="8" xfId="1" applyFont="1" applyFill="1" applyBorder="1" applyAlignment="1">
      <alignment horizontal="center" vertical="center" wrapText="1"/>
    </xf>
    <xf numFmtId="0" fontId="18" fillId="16" borderId="6" xfId="1" applyFont="1" applyFill="1" applyBorder="1" applyAlignment="1">
      <alignment horizontal="center" vertical="center" wrapText="1"/>
    </xf>
    <xf numFmtId="0" fontId="18" fillId="16" borderId="8" xfId="1" applyFont="1" applyFill="1" applyBorder="1" applyAlignment="1">
      <alignment horizontal="center" vertical="center" wrapText="1"/>
    </xf>
    <xf numFmtId="0" fontId="8" fillId="15" borderId="6" xfId="1" applyFont="1" applyFill="1" applyBorder="1" applyAlignment="1">
      <alignment horizontal="left"/>
    </xf>
    <xf numFmtId="0" fontId="19" fillId="15" borderId="7" xfId="1" applyFont="1" applyFill="1" applyBorder="1" applyAlignment="1">
      <alignment horizontal="left"/>
    </xf>
    <xf numFmtId="0" fontId="19" fillId="15" borderId="8" xfId="1" applyFont="1" applyFill="1" applyBorder="1" applyAlignment="1">
      <alignment horizontal="left"/>
    </xf>
    <xf numFmtId="0" fontId="2" fillId="28" borderId="10" xfId="1" applyFont="1" applyFill="1" applyBorder="1" applyAlignment="1">
      <alignment vertical="center" wrapText="1"/>
    </xf>
    <xf numFmtId="0" fontId="2" fillId="28" borderId="11" xfId="1" applyFont="1" applyFill="1" applyBorder="1" applyAlignment="1">
      <alignment vertical="center" wrapText="1"/>
    </xf>
    <xf numFmtId="0" fontId="21" fillId="9" borderId="11" xfId="1" applyFont="1" applyFill="1" applyBorder="1" applyAlignment="1">
      <alignment vertical="center" wrapText="1"/>
    </xf>
    <xf numFmtId="0" fontId="20" fillId="29" borderId="10" xfId="1" applyFont="1" applyFill="1" applyBorder="1" applyAlignment="1">
      <alignment vertical="center" wrapText="1"/>
    </xf>
    <xf numFmtId="0" fontId="20" fillId="29" borderId="11" xfId="1" applyFont="1" applyFill="1" applyBorder="1" applyAlignment="1">
      <alignment vertical="center" wrapText="1"/>
    </xf>
    <xf numFmtId="0" fontId="21" fillId="11" borderId="11" xfId="1" applyFont="1" applyFill="1" applyBorder="1" applyAlignment="1">
      <alignment vertical="center"/>
    </xf>
    <xf numFmtId="0" fontId="20" fillId="30" borderId="10" xfId="1" applyFont="1" applyFill="1" applyBorder="1" applyAlignment="1">
      <alignment vertical="center" wrapText="1"/>
    </xf>
    <xf numFmtId="0" fontId="20" fillId="30" borderId="11" xfId="1" applyFont="1" applyFill="1" applyBorder="1" applyAlignment="1">
      <alignment vertical="center" wrapText="1"/>
    </xf>
    <xf numFmtId="0" fontId="21" fillId="3" borderId="11" xfId="1" applyFont="1" applyFill="1" applyBorder="1" applyAlignment="1">
      <alignment vertical="center"/>
    </xf>
    <xf numFmtId="0" fontId="20" fillId="32" borderId="10" xfId="1" applyFont="1" applyFill="1" applyBorder="1" applyAlignment="1">
      <alignment vertical="center" wrapText="1"/>
    </xf>
    <xf numFmtId="0" fontId="20" fillId="32" borderId="11" xfId="1" applyFont="1" applyFill="1" applyBorder="1" applyAlignment="1">
      <alignment vertical="center" wrapText="1"/>
    </xf>
    <xf numFmtId="0" fontId="21" fillId="5" borderId="11" xfId="1" applyFont="1" applyFill="1" applyBorder="1" applyAlignment="1">
      <alignment vertical="center"/>
    </xf>
    <xf numFmtId="164" fontId="1" fillId="17" borderId="6" xfId="1" applyNumberFormat="1" applyFont="1" applyFill="1" applyBorder="1" applyAlignment="1">
      <alignment horizontal="center" vertical="center" wrapText="1"/>
    </xf>
    <xf numFmtId="164" fontId="18" fillId="17" borderId="8" xfId="1" applyNumberFormat="1" applyFont="1" applyFill="1" applyBorder="1" applyAlignment="1">
      <alignment horizontal="center" vertical="center" wrapText="1"/>
    </xf>
    <xf numFmtId="0" fontId="18" fillId="40" borderId="6" xfId="1" applyFont="1" applyFill="1" applyBorder="1" applyAlignment="1">
      <alignment horizontal="center" vertical="center" wrapText="1"/>
    </xf>
    <xf numFmtId="0" fontId="18" fillId="40" borderId="8" xfId="1" applyFont="1" applyFill="1" applyBorder="1" applyAlignment="1">
      <alignment horizontal="center" vertical="center" wrapText="1"/>
    </xf>
    <xf numFmtId="0" fontId="18" fillId="41" borderId="6" xfId="1" applyFont="1" applyFill="1" applyBorder="1" applyAlignment="1">
      <alignment horizontal="center" vertical="center" wrapText="1"/>
    </xf>
    <xf numFmtId="0" fontId="18" fillId="41" borderId="8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EAFFD5"/>
      <color rgb="FFE7E7FF"/>
      <color rgb="FF7DE1DF"/>
      <color rgb="FF33CCCC"/>
      <color rgb="FFCCCCFF"/>
      <color rgb="FFCCFF99"/>
      <color rgb="FFFFF2C9"/>
      <color rgb="FFD9EBCD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4</xdr:row>
      <xdr:rowOff>0</xdr:rowOff>
    </xdr:from>
    <xdr:ext cx="981075" cy="209550"/>
    <xdr:sp macro="" textlink="">
      <xdr:nvSpPr>
        <xdr:cNvPr id="2" name="Shape 3"/>
        <xdr:cNvSpPr txBox="1"/>
      </xdr:nvSpPr>
      <xdr:spPr>
        <a:xfrm>
          <a:off x="15005050" y="1257300"/>
          <a:ext cx="981075" cy="209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700"/>
            <a:buFont typeface="Arial" panose="020B0604020202020204"/>
            <a:buNone/>
          </a:pPr>
          <a:endParaRPr sz="700" b="0" i="0" u="none" strike="noStrike" cap="none">
            <a:solidFill>
              <a:srgbClr val="FF0000"/>
            </a:solidFill>
            <a:latin typeface="Arial" panose="020B0604020202020204"/>
            <a:ea typeface="Arial" panose="020B0604020202020204"/>
            <a:cs typeface="Arial" panose="020B0604020202020204"/>
            <a:sym typeface="Arial" panose="020B0604020202020204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EEAF6"/>
  </sheetPr>
  <dimension ref="A1:H999"/>
  <sheetViews>
    <sheetView workbookViewId="0">
      <selection activeCell="A15" sqref="A15"/>
    </sheetView>
  </sheetViews>
  <sheetFormatPr defaultColWidth="14.453125" defaultRowHeight="15" customHeight="1" x14ac:dyDescent="0.35"/>
  <cols>
    <col min="1" max="1" width="50.54296875" style="44" customWidth="1"/>
    <col min="2" max="2" width="18.453125" style="44" customWidth="1"/>
    <col min="3" max="3" width="31.453125" style="44" customWidth="1"/>
    <col min="4" max="4" width="25.81640625" style="44" customWidth="1"/>
    <col min="5" max="8" width="17.453125" style="44" customWidth="1"/>
    <col min="9" max="16384" width="14.453125" style="44"/>
  </cols>
  <sheetData>
    <row r="1" spans="1:8" ht="32.25" customHeight="1" x14ac:dyDescent="0.5">
      <c r="A1" s="59" t="s">
        <v>58</v>
      </c>
      <c r="B1" s="60"/>
      <c r="C1" s="61"/>
      <c r="D1" s="61"/>
      <c r="E1" s="61"/>
      <c r="F1" s="61"/>
      <c r="G1" s="61"/>
      <c r="H1" s="61"/>
    </row>
    <row r="2" spans="1:8" ht="31.5" customHeight="1" x14ac:dyDescent="0.35">
      <c r="A2" s="62" t="s">
        <v>61</v>
      </c>
      <c r="B2" s="63"/>
      <c r="C2" s="64"/>
      <c r="D2" s="65"/>
      <c r="E2" s="65"/>
      <c r="F2" s="65"/>
      <c r="G2" s="65"/>
      <c r="H2" s="65"/>
    </row>
    <row r="3" spans="1:8" ht="14.25" customHeight="1" thickBot="1" x14ac:dyDescent="0.4">
      <c r="A3" s="46"/>
      <c r="B3" s="47"/>
      <c r="C3" s="45"/>
      <c r="D3" s="45"/>
      <c r="E3" s="45"/>
      <c r="F3" s="45"/>
      <c r="G3" s="45"/>
      <c r="H3" s="45"/>
    </row>
    <row r="4" spans="1:8" ht="21.75" customHeight="1" x14ac:dyDescent="0.35">
      <c r="A4" s="51" t="s">
        <v>54</v>
      </c>
      <c r="B4" s="150"/>
      <c r="C4" s="151"/>
      <c r="D4" s="152"/>
      <c r="E4" s="156" t="s">
        <v>94</v>
      </c>
      <c r="F4" s="157"/>
      <c r="G4" s="45"/>
      <c r="H4" s="45"/>
    </row>
    <row r="5" spans="1:8" ht="24" customHeight="1" thickBot="1" x14ac:dyDescent="0.4">
      <c r="A5" s="58" t="s">
        <v>55</v>
      </c>
      <c r="B5" s="153"/>
      <c r="C5" s="154"/>
      <c r="D5" s="155"/>
      <c r="E5" s="45"/>
      <c r="F5" s="45"/>
      <c r="G5" s="45"/>
      <c r="H5" s="45"/>
    </row>
    <row r="6" spans="1:8" ht="14.25" customHeight="1" thickBot="1" x14ac:dyDescent="0.4">
      <c r="A6" s="48"/>
      <c r="B6" s="48"/>
      <c r="C6" s="48"/>
      <c r="D6" s="48"/>
      <c r="E6" s="45"/>
      <c r="F6" s="45"/>
      <c r="G6" s="45"/>
      <c r="H6" s="45"/>
    </row>
    <row r="7" spans="1:8" ht="60" customHeight="1" thickBot="1" x14ac:dyDescent="0.4">
      <c r="A7" s="78" t="s">
        <v>59</v>
      </c>
      <c r="B7" s="79" t="s">
        <v>67</v>
      </c>
      <c r="C7" s="79" t="s">
        <v>65</v>
      </c>
      <c r="D7" s="80" t="s">
        <v>60</v>
      </c>
      <c r="E7" s="81" t="s">
        <v>77</v>
      </c>
      <c r="F7" s="75" t="s">
        <v>78</v>
      </c>
      <c r="G7" s="75" t="s">
        <v>79</v>
      </c>
      <c r="H7" s="76" t="s">
        <v>69</v>
      </c>
    </row>
    <row r="8" spans="1:8" ht="14.25" customHeight="1" x14ac:dyDescent="0.35">
      <c r="A8" s="82"/>
      <c r="B8" s="82"/>
      <c r="C8" s="83"/>
      <c r="D8" s="82"/>
      <c r="E8" s="70"/>
      <c r="F8" s="72"/>
      <c r="G8" s="73">
        <f>SUM(E8:F8)</f>
        <v>0</v>
      </c>
      <c r="H8" s="74"/>
    </row>
    <row r="9" spans="1:8" ht="14.25" customHeight="1" x14ac:dyDescent="0.35">
      <c r="A9" s="82"/>
      <c r="B9" s="84"/>
      <c r="C9" s="83"/>
      <c r="D9" s="82"/>
      <c r="E9" s="70"/>
      <c r="F9" s="77"/>
      <c r="G9" s="73">
        <f t="shared" ref="G9:G26" si="0">SUM(E9:F9)</f>
        <v>0</v>
      </c>
      <c r="H9" s="57"/>
    </row>
    <row r="10" spans="1:8" ht="14.25" customHeight="1" x14ac:dyDescent="0.35">
      <c r="A10" s="82"/>
      <c r="B10" s="84"/>
      <c r="C10" s="83"/>
      <c r="D10" s="82"/>
      <c r="E10" s="85"/>
      <c r="F10" s="77"/>
      <c r="G10" s="73">
        <f t="shared" si="0"/>
        <v>0</v>
      </c>
      <c r="H10" s="57"/>
    </row>
    <row r="11" spans="1:8" ht="14.25" customHeight="1" x14ac:dyDescent="0.35">
      <c r="A11" s="82"/>
      <c r="B11" s="84"/>
      <c r="C11" s="83"/>
      <c r="D11" s="82"/>
      <c r="E11" s="85"/>
      <c r="F11" s="77"/>
      <c r="G11" s="73">
        <f t="shared" si="0"/>
        <v>0</v>
      </c>
      <c r="H11" s="57"/>
    </row>
    <row r="12" spans="1:8" ht="14.25" customHeight="1" x14ac:dyDescent="0.35">
      <c r="A12" s="82"/>
      <c r="B12" s="84"/>
      <c r="C12" s="83"/>
      <c r="D12" s="82"/>
      <c r="E12" s="85"/>
      <c r="F12" s="77"/>
      <c r="G12" s="73">
        <f t="shared" si="0"/>
        <v>0</v>
      </c>
      <c r="H12" s="57"/>
    </row>
    <row r="13" spans="1:8" ht="14.25" customHeight="1" x14ac:dyDescent="0.35">
      <c r="A13" s="82"/>
      <c r="B13" s="82"/>
      <c r="C13" s="83"/>
      <c r="D13" s="82"/>
      <c r="E13" s="85"/>
      <c r="F13" s="77"/>
      <c r="G13" s="73">
        <f t="shared" si="0"/>
        <v>0</v>
      </c>
      <c r="H13" s="57"/>
    </row>
    <row r="14" spans="1:8" ht="14.25" customHeight="1" x14ac:dyDescent="0.35">
      <c r="A14" s="82"/>
      <c r="B14" s="82"/>
      <c r="C14" s="83"/>
      <c r="D14" s="82"/>
      <c r="E14" s="85"/>
      <c r="F14" s="77"/>
      <c r="G14" s="73">
        <f t="shared" si="0"/>
        <v>0</v>
      </c>
      <c r="H14" s="57"/>
    </row>
    <row r="15" spans="1:8" ht="14.25" customHeight="1" x14ac:dyDescent="0.35">
      <c r="A15" s="82"/>
      <c r="B15" s="82"/>
      <c r="C15" s="83"/>
      <c r="D15" s="82"/>
      <c r="E15" s="85"/>
      <c r="F15" s="77"/>
      <c r="G15" s="73">
        <f t="shared" si="0"/>
        <v>0</v>
      </c>
      <c r="H15" s="57"/>
    </row>
    <row r="16" spans="1:8" ht="14.25" customHeight="1" x14ac:dyDescent="0.35">
      <c r="A16" s="82"/>
      <c r="B16" s="82"/>
      <c r="C16" s="83"/>
      <c r="D16" s="82"/>
      <c r="E16" s="85"/>
      <c r="F16" s="77"/>
      <c r="G16" s="73">
        <f t="shared" si="0"/>
        <v>0</v>
      </c>
      <c r="H16" s="57"/>
    </row>
    <row r="17" spans="1:8" ht="14.25" customHeight="1" x14ac:dyDescent="0.35">
      <c r="A17" s="82"/>
      <c r="B17" s="82"/>
      <c r="C17" s="83"/>
      <c r="D17" s="82"/>
      <c r="E17" s="85"/>
      <c r="F17" s="77"/>
      <c r="G17" s="73">
        <f t="shared" si="0"/>
        <v>0</v>
      </c>
      <c r="H17" s="57"/>
    </row>
    <row r="18" spans="1:8" ht="14.25" customHeight="1" x14ac:dyDescent="0.35">
      <c r="A18" s="82"/>
      <c r="B18" s="82"/>
      <c r="C18" s="83"/>
      <c r="D18" s="82"/>
      <c r="E18" s="85"/>
      <c r="F18" s="77"/>
      <c r="G18" s="73">
        <f t="shared" si="0"/>
        <v>0</v>
      </c>
      <c r="H18" s="57"/>
    </row>
    <row r="19" spans="1:8" ht="14.25" customHeight="1" x14ac:dyDescent="0.35">
      <c r="A19" s="82"/>
      <c r="B19" s="82"/>
      <c r="C19" s="83"/>
      <c r="D19" s="82"/>
      <c r="E19" s="85"/>
      <c r="F19" s="77"/>
      <c r="G19" s="73">
        <f t="shared" si="0"/>
        <v>0</v>
      </c>
      <c r="H19" s="57"/>
    </row>
    <row r="20" spans="1:8" ht="14.25" customHeight="1" x14ac:dyDescent="0.35">
      <c r="A20" s="66"/>
      <c r="B20" s="66"/>
      <c r="C20" s="67"/>
      <c r="D20" s="66"/>
      <c r="E20" s="85"/>
      <c r="F20" s="77"/>
      <c r="G20" s="73">
        <f t="shared" si="0"/>
        <v>0</v>
      </c>
      <c r="H20" s="57"/>
    </row>
    <row r="21" spans="1:8" ht="14.25" customHeight="1" x14ac:dyDescent="0.35">
      <c r="A21" s="66"/>
      <c r="B21" s="66"/>
      <c r="C21" s="67"/>
      <c r="D21" s="66"/>
      <c r="E21" s="85"/>
      <c r="F21" s="77"/>
      <c r="G21" s="73">
        <f t="shared" si="0"/>
        <v>0</v>
      </c>
      <c r="H21" s="57"/>
    </row>
    <row r="22" spans="1:8" ht="14.25" customHeight="1" x14ac:dyDescent="0.35">
      <c r="A22" s="66"/>
      <c r="B22" s="66"/>
      <c r="C22" s="67"/>
      <c r="D22" s="66"/>
      <c r="E22" s="85"/>
      <c r="F22" s="77"/>
      <c r="G22" s="73">
        <f t="shared" si="0"/>
        <v>0</v>
      </c>
      <c r="H22" s="57"/>
    </row>
    <row r="23" spans="1:8" ht="14.25" customHeight="1" x14ac:dyDescent="0.35">
      <c r="A23" s="66"/>
      <c r="B23" s="66"/>
      <c r="C23" s="67"/>
      <c r="D23" s="66"/>
      <c r="E23" s="85"/>
      <c r="F23" s="77"/>
      <c r="G23" s="73">
        <f t="shared" si="0"/>
        <v>0</v>
      </c>
      <c r="H23" s="57"/>
    </row>
    <row r="24" spans="1:8" ht="14.25" customHeight="1" x14ac:dyDescent="0.35">
      <c r="A24" s="66"/>
      <c r="B24" s="66"/>
      <c r="C24" s="67"/>
      <c r="D24" s="66"/>
      <c r="E24" s="85"/>
      <c r="F24" s="77"/>
      <c r="G24" s="73">
        <f t="shared" si="0"/>
        <v>0</v>
      </c>
      <c r="H24" s="57"/>
    </row>
    <row r="25" spans="1:8" ht="14.25" customHeight="1" x14ac:dyDescent="0.35">
      <c r="A25" s="66"/>
      <c r="B25" s="66"/>
      <c r="C25" s="67"/>
      <c r="D25" s="66"/>
      <c r="E25" s="85"/>
      <c r="F25" s="77"/>
      <c r="G25" s="73">
        <f t="shared" si="0"/>
        <v>0</v>
      </c>
      <c r="H25" s="57"/>
    </row>
    <row r="26" spans="1:8" ht="14.25" customHeight="1" x14ac:dyDescent="0.35">
      <c r="A26" s="66"/>
      <c r="B26" s="66"/>
      <c r="C26" s="67"/>
      <c r="D26" s="66"/>
      <c r="E26" s="85"/>
      <c r="F26" s="77"/>
      <c r="G26" s="73">
        <f t="shared" si="0"/>
        <v>0</v>
      </c>
      <c r="H26" s="57"/>
    </row>
    <row r="27" spans="1:8" ht="14.25" customHeight="1" thickBot="1" x14ac:dyDescent="0.4">
      <c r="A27" s="158"/>
      <c r="B27" s="159"/>
      <c r="C27" s="159"/>
      <c r="D27" s="160"/>
      <c r="E27" s="69">
        <f t="shared" ref="E27:H27" si="1">SUM(E8:E26)</f>
        <v>0</v>
      </c>
      <c r="F27" s="68">
        <f t="shared" si="1"/>
        <v>0</v>
      </c>
      <c r="G27" s="68">
        <f t="shared" si="1"/>
        <v>0</v>
      </c>
      <c r="H27" s="71">
        <f t="shared" si="1"/>
        <v>0</v>
      </c>
    </row>
    <row r="28" spans="1:8" ht="14.25" customHeight="1" thickBot="1" x14ac:dyDescent="0.4">
      <c r="A28" s="48"/>
      <c r="B28" s="48"/>
      <c r="C28" s="48"/>
      <c r="D28" s="48"/>
      <c r="E28" s="48"/>
      <c r="F28" s="48"/>
      <c r="G28" s="120">
        <f>SUM(E27:F27)</f>
        <v>0</v>
      </c>
      <c r="H28" s="48"/>
    </row>
    <row r="29" spans="1:8" ht="14.25" customHeight="1" x14ac:dyDescent="0.35">
      <c r="A29" s="51" t="s">
        <v>63</v>
      </c>
      <c r="B29" s="52"/>
      <c r="C29" s="48"/>
      <c r="D29" s="48"/>
      <c r="E29" s="48"/>
      <c r="F29" s="48"/>
      <c r="G29" s="48"/>
      <c r="H29" s="48"/>
    </row>
    <row r="30" spans="1:8" ht="14.25" customHeight="1" x14ac:dyDescent="0.35">
      <c r="A30" s="53" t="s">
        <v>64</v>
      </c>
      <c r="B30" s="54">
        <f>COUNTIF(C8:C26,"Sol·licitant (Entitat Guia)")</f>
        <v>0</v>
      </c>
      <c r="C30" s="48"/>
      <c r="D30" s="48"/>
      <c r="E30" s="48"/>
      <c r="F30" s="48"/>
      <c r="G30" s="48"/>
      <c r="H30" s="48"/>
    </row>
    <row r="31" spans="1:8" ht="14.25" customHeight="1" x14ac:dyDescent="0.35">
      <c r="A31" s="53" t="s">
        <v>66</v>
      </c>
      <c r="B31" s="54">
        <f>COUNTIF(C8:C26,"Sentinella (diferents de la sol·licitant")</f>
        <v>0</v>
      </c>
      <c r="C31" s="49" t="s">
        <v>62</v>
      </c>
      <c r="D31" s="48"/>
      <c r="E31" s="48"/>
      <c r="F31" s="48"/>
      <c r="G31" s="48"/>
      <c r="H31" s="48"/>
    </row>
    <row r="32" spans="1:8" ht="14.25" customHeight="1" x14ac:dyDescent="0.35">
      <c r="A32" s="53" t="s">
        <v>70</v>
      </c>
      <c r="B32" s="54">
        <f>COUNTIF(C8:C26,"Satel·lit")</f>
        <v>0</v>
      </c>
      <c r="C32" s="48"/>
      <c r="D32" s="48"/>
      <c r="E32" s="48"/>
      <c r="F32" s="48"/>
      <c r="G32" s="48"/>
      <c r="H32" s="48"/>
    </row>
    <row r="33" spans="1:8" ht="14.25" customHeight="1" thickBot="1" x14ac:dyDescent="0.4">
      <c r="A33" s="55" t="s">
        <v>32</v>
      </c>
      <c r="B33" s="56">
        <f>SUM(B30:B32)</f>
        <v>0</v>
      </c>
      <c r="C33" s="48"/>
      <c r="D33" s="48"/>
      <c r="E33" s="48"/>
      <c r="F33" s="48"/>
      <c r="G33" s="48"/>
      <c r="H33" s="48"/>
    </row>
    <row r="34" spans="1:8" ht="14.25" customHeight="1" x14ac:dyDescent="0.35">
      <c r="A34" s="48"/>
      <c r="B34" s="48"/>
      <c r="C34" s="48"/>
      <c r="D34" s="48"/>
      <c r="E34" s="48"/>
      <c r="F34" s="48"/>
      <c r="G34" s="48"/>
      <c r="H34" s="48"/>
    </row>
    <row r="35" spans="1:8" ht="14.25" customHeight="1" x14ac:dyDescent="0.35">
      <c r="A35" s="50" t="s">
        <v>76</v>
      </c>
    </row>
    <row r="36" spans="1:8" ht="14.25" customHeight="1" x14ac:dyDescent="0.35">
      <c r="A36" s="50"/>
    </row>
    <row r="37" spans="1:8" ht="14.25" customHeight="1" x14ac:dyDescent="0.35">
      <c r="A37" s="50"/>
    </row>
    <row r="38" spans="1:8" ht="14.25" customHeight="1" x14ac:dyDescent="0.35">
      <c r="A38" s="50"/>
    </row>
    <row r="39" spans="1:8" ht="14.25" customHeight="1" x14ac:dyDescent="0.35">
      <c r="A39" s="50"/>
    </row>
    <row r="40" spans="1:8" ht="14.25" customHeight="1" x14ac:dyDescent="0.35">
      <c r="A40" s="50"/>
    </row>
    <row r="41" spans="1:8" ht="14.25" customHeight="1" x14ac:dyDescent="0.35">
      <c r="A41" s="50"/>
    </row>
    <row r="42" spans="1:8" ht="14.25" customHeight="1" x14ac:dyDescent="0.35">
      <c r="A42" s="50"/>
    </row>
    <row r="43" spans="1:8" ht="14.25" customHeight="1" x14ac:dyDescent="0.35">
      <c r="A43" s="50"/>
    </row>
    <row r="44" spans="1:8" ht="14.25" customHeight="1" x14ac:dyDescent="0.35">
      <c r="A44" s="50"/>
    </row>
    <row r="45" spans="1:8" ht="14.25" customHeight="1" x14ac:dyDescent="0.35"/>
    <row r="46" spans="1:8" ht="14.25" customHeight="1" x14ac:dyDescent="0.35"/>
    <row r="47" spans="1:8" ht="14.25" customHeight="1" x14ac:dyDescent="0.35"/>
    <row r="48" spans="1: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sheetProtection algorithmName="SHA-512" hashValue="yXunna4dC3S4TW8pB5NccvEXZE3nfQLydhRF9tPx/7wvS96vkE59N0nLs7sjCq9J9x7Z+N9yVtiV+7+Lr2ZcaA==" saltValue="fz46GRQmR3bvktOvTe/Y4Q==" spinCount="100000" sheet="1" objects="1" scenarios="1"/>
  <protectedRanges>
    <protectedRange sqref="B4:D5" name="Interval4"/>
    <protectedRange sqref="H8:H26" name="Interval3"/>
    <protectedRange sqref="A8:F26" name="Interval2"/>
  </protectedRanges>
  <mergeCells count="4">
    <mergeCell ref="B4:D4"/>
    <mergeCell ref="B5:D5"/>
    <mergeCell ref="E4:F4"/>
    <mergeCell ref="A27:D27"/>
  </mergeCells>
  <dataValidations count="2">
    <dataValidation type="list" allowBlank="1" showErrorMessage="1" sqref="C8:C26">
      <formula1>"Sol·licitant (Entitat Guia),Sentinella (diferents de la sol·licitant,Satel·lit"</formula1>
    </dataValidation>
    <dataValidation type="custom" allowBlank="1" showErrorMessage="1" sqref="B13:B26">
      <formula1>EQ(LEN(B13),(9))</formula1>
    </dataValidation>
  </dataValidation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desplegables!B3:B16</xm:f>
          </x14:formula1>
          <xm:sqref>B4:D4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6"/>
  <sheetViews>
    <sheetView showGridLines="0" showRuler="0" view="pageLayout" zoomScale="70" zoomScaleNormal="50" zoomScaleSheetLayoutView="30" zoomScalePageLayoutView="70" workbookViewId="0">
      <selection activeCell="N10" sqref="N10"/>
    </sheetView>
  </sheetViews>
  <sheetFormatPr defaultColWidth="8.7265625" defaultRowHeight="11.5" x14ac:dyDescent="0.35"/>
  <cols>
    <col min="1" max="2" width="51" style="1" customWidth="1"/>
    <col min="3" max="3" width="8.1796875" style="4" customWidth="1"/>
    <col min="4" max="4" width="7.1796875" style="4" customWidth="1"/>
    <col min="5" max="5" width="7.81640625" style="4" customWidth="1"/>
    <col min="6" max="6" width="7.1796875" style="4" customWidth="1"/>
    <col min="7" max="7" width="9.26953125" style="4" customWidth="1"/>
    <col min="8" max="8" width="8.81640625" style="4" customWidth="1"/>
    <col min="9" max="9" width="9.1796875" style="4" customWidth="1"/>
    <col min="10" max="10" width="9.54296875" style="4" customWidth="1"/>
    <col min="11" max="16" width="7.1796875" style="4" customWidth="1"/>
    <col min="17" max="17" width="8.54296875" style="4" customWidth="1"/>
    <col min="18" max="18" width="7.1796875" style="4" customWidth="1"/>
    <col min="19" max="19" width="9.1796875" style="4" customWidth="1"/>
    <col min="20" max="20" width="10" style="4" customWidth="1"/>
    <col min="21" max="21" width="9.81640625" style="4" customWidth="1"/>
    <col min="22" max="22" width="8.453125" style="4" customWidth="1"/>
    <col min="23" max="26" width="7.1796875" style="4" customWidth="1"/>
    <col min="27" max="16384" width="8.7265625" style="2"/>
  </cols>
  <sheetData>
    <row r="1" spans="1:26" s="3" customFormat="1" ht="18" x14ac:dyDescent="0.4">
      <c r="A1" s="5" t="s">
        <v>58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 ht="39" customHeight="1" x14ac:dyDescent="0.35">
      <c r="A2" s="24" t="s">
        <v>51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s="11" customFormat="1" ht="20.149999999999999" customHeight="1" x14ac:dyDescent="0.35">
      <c r="A3" s="20" t="s">
        <v>56</v>
      </c>
      <c r="B3" s="16"/>
      <c r="C3" s="21"/>
      <c r="D3" s="17" t="s">
        <v>5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11" customFormat="1" ht="20.149999999999999" customHeight="1" x14ac:dyDescent="0.35">
      <c r="A4" s="20" t="s">
        <v>57</v>
      </c>
      <c r="B4" s="16"/>
      <c r="C4" s="21"/>
      <c r="D4" s="17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s="11" customFormat="1" ht="20.149999999999999" customHeight="1" x14ac:dyDescent="0.35">
      <c r="A5" s="23" t="s">
        <v>54</v>
      </c>
      <c r="B5" s="25">
        <f>ENTITATS!B4</f>
        <v>0</v>
      </c>
      <c r="C5" s="18"/>
      <c r="D5" s="19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s="11" customFormat="1" ht="20.149999999999999" customHeight="1" x14ac:dyDescent="0.35">
      <c r="A6" s="23" t="s">
        <v>55</v>
      </c>
      <c r="B6" s="25">
        <f>ENTITATS!B5</f>
        <v>0</v>
      </c>
      <c r="C6" s="15"/>
      <c r="D6" s="15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37.5" customHeight="1" x14ac:dyDescent="0.35">
      <c r="A7" s="14" t="s">
        <v>50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5.5" x14ac:dyDescent="0.35">
      <c r="A8" s="7"/>
      <c r="B8" s="7"/>
      <c r="C8" s="9" t="s">
        <v>18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s="1" customFormat="1" ht="73" customHeight="1" x14ac:dyDescent="0.35">
      <c r="A9" s="87" t="s">
        <v>40</v>
      </c>
      <c r="B9" s="88" t="s">
        <v>72</v>
      </c>
      <c r="C9" s="89">
        <v>45658</v>
      </c>
      <c r="D9" s="89">
        <v>45689</v>
      </c>
      <c r="E9" s="89">
        <v>45717</v>
      </c>
      <c r="F9" s="89">
        <v>45748</v>
      </c>
      <c r="G9" s="89">
        <v>45778</v>
      </c>
      <c r="H9" s="89">
        <v>45809</v>
      </c>
      <c r="I9" s="89">
        <v>45839</v>
      </c>
      <c r="J9" s="89">
        <v>45870</v>
      </c>
      <c r="K9" s="89">
        <v>45901</v>
      </c>
      <c r="L9" s="89">
        <v>45931</v>
      </c>
      <c r="M9" s="89">
        <v>45962</v>
      </c>
      <c r="N9" s="89">
        <v>45992</v>
      </c>
      <c r="O9" s="89">
        <v>46023</v>
      </c>
      <c r="P9" s="89">
        <v>46054</v>
      </c>
      <c r="Q9" s="89">
        <v>46082</v>
      </c>
      <c r="R9" s="89">
        <v>46113</v>
      </c>
      <c r="S9" s="89">
        <v>46143</v>
      </c>
      <c r="T9" s="89">
        <v>46174</v>
      </c>
      <c r="U9" s="89">
        <v>46204</v>
      </c>
      <c r="V9" s="89">
        <v>46235</v>
      </c>
      <c r="W9" s="89">
        <v>46266</v>
      </c>
      <c r="X9" s="89">
        <v>46296</v>
      </c>
      <c r="Y9" s="89">
        <v>46327</v>
      </c>
      <c r="Z9" s="89">
        <v>46357</v>
      </c>
    </row>
    <row r="10" spans="1:26" s="1" customFormat="1" ht="39" customHeight="1" x14ac:dyDescent="0.35">
      <c r="A10" s="90" t="s">
        <v>6</v>
      </c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 spans="1:26" s="26" customFormat="1" ht="30.65" customHeight="1" x14ac:dyDescent="0.35">
      <c r="A11" s="112" t="s">
        <v>20</v>
      </c>
      <c r="B11" s="93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</row>
    <row r="12" spans="1:26" s="26" customFormat="1" ht="40.5" customHeight="1" x14ac:dyDescent="0.35">
      <c r="A12" s="112" t="s">
        <v>21</v>
      </c>
      <c r="B12" s="93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</row>
    <row r="13" spans="1:26" s="26" customFormat="1" ht="43" customHeight="1" x14ac:dyDescent="0.35">
      <c r="A13" s="112" t="s">
        <v>22</v>
      </c>
      <c r="B13" s="93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</row>
    <row r="14" spans="1:26" s="26" customFormat="1" ht="27.65" customHeight="1" x14ac:dyDescent="0.35">
      <c r="A14" s="112" t="s">
        <v>23</v>
      </c>
      <c r="B14" s="93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</row>
    <row r="15" spans="1:26" s="26" customFormat="1" ht="30" customHeight="1" x14ac:dyDescent="0.35">
      <c r="A15" s="112" t="s">
        <v>24</v>
      </c>
      <c r="B15" s="93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</row>
    <row r="16" spans="1:26" s="26" customFormat="1" ht="30" customHeight="1" x14ac:dyDescent="0.35">
      <c r="A16" s="112" t="s">
        <v>19</v>
      </c>
      <c r="B16" s="93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</row>
    <row r="17" spans="1:26" s="26" customFormat="1" ht="30.65" customHeight="1" x14ac:dyDescent="0.35">
      <c r="A17" s="112" t="s">
        <v>25</v>
      </c>
      <c r="B17" s="93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</row>
    <row r="18" spans="1:26" s="26" customFormat="1" ht="23.15" customHeight="1" x14ac:dyDescent="0.35">
      <c r="A18" s="112" t="s">
        <v>26</v>
      </c>
      <c r="B18" s="93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</row>
    <row r="19" spans="1:26" s="26" customFormat="1" ht="46.5" customHeight="1" x14ac:dyDescent="0.35">
      <c r="A19" s="112" t="s">
        <v>27</v>
      </c>
      <c r="B19" s="93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</row>
    <row r="20" spans="1:26" s="26" customFormat="1" ht="50.5" customHeight="1" x14ac:dyDescent="0.35">
      <c r="A20" s="113" t="s">
        <v>30</v>
      </c>
      <c r="B20" s="93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</row>
    <row r="21" spans="1:26" s="26" customFormat="1" ht="24" customHeight="1" x14ac:dyDescent="0.35">
      <c r="A21" s="94" t="s">
        <v>10</v>
      </c>
      <c r="B21" s="95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</row>
    <row r="22" spans="1:26" s="26" customFormat="1" ht="24" customHeight="1" x14ac:dyDescent="0.35">
      <c r="A22" s="94"/>
      <c r="B22" s="95" t="s">
        <v>101</v>
      </c>
      <c r="C22" s="97">
        <v>45658</v>
      </c>
      <c r="D22" s="97">
        <v>45689</v>
      </c>
      <c r="E22" s="97">
        <v>45717</v>
      </c>
      <c r="F22" s="97">
        <v>45748</v>
      </c>
      <c r="G22" s="97">
        <v>45778</v>
      </c>
      <c r="H22" s="97">
        <v>45809</v>
      </c>
      <c r="I22" s="97">
        <v>45839</v>
      </c>
      <c r="J22" s="97">
        <v>45870</v>
      </c>
      <c r="K22" s="97">
        <v>45901</v>
      </c>
      <c r="L22" s="97">
        <v>45931</v>
      </c>
      <c r="M22" s="97">
        <v>45962</v>
      </c>
      <c r="N22" s="97">
        <v>45992</v>
      </c>
      <c r="O22" s="97">
        <v>46023</v>
      </c>
      <c r="P22" s="97">
        <v>46054</v>
      </c>
      <c r="Q22" s="97">
        <v>46082</v>
      </c>
      <c r="R22" s="97">
        <v>46113</v>
      </c>
      <c r="S22" s="97">
        <v>46143</v>
      </c>
      <c r="T22" s="97">
        <v>46174</v>
      </c>
      <c r="U22" s="97">
        <v>46204</v>
      </c>
      <c r="V22" s="97">
        <v>46235</v>
      </c>
      <c r="W22" s="97">
        <v>46266</v>
      </c>
      <c r="X22" s="97">
        <v>46296</v>
      </c>
      <c r="Y22" s="97">
        <v>46327</v>
      </c>
      <c r="Z22" s="97">
        <v>46357</v>
      </c>
    </row>
    <row r="23" spans="1:26" s="26" customFormat="1" ht="26.5" customHeight="1" x14ac:dyDescent="0.35">
      <c r="A23" s="114" t="s">
        <v>38</v>
      </c>
      <c r="B23" s="93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</row>
    <row r="24" spans="1:26" s="26" customFormat="1" ht="49.5" customHeight="1" x14ac:dyDescent="0.35">
      <c r="A24" s="114" t="s">
        <v>99</v>
      </c>
      <c r="B24" s="93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</row>
    <row r="25" spans="1:26" s="26" customFormat="1" ht="58.5" customHeight="1" x14ac:dyDescent="0.35">
      <c r="A25" s="114" t="s">
        <v>98</v>
      </c>
      <c r="B25" s="93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</row>
    <row r="26" spans="1:26" s="26" customFormat="1" ht="41.15" customHeight="1" x14ac:dyDescent="0.35">
      <c r="A26" s="114" t="s">
        <v>97</v>
      </c>
      <c r="B26" s="93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</row>
    <row r="27" spans="1:26" s="26" customFormat="1" ht="38.5" customHeight="1" x14ac:dyDescent="0.35">
      <c r="A27" s="114" t="s">
        <v>96</v>
      </c>
      <c r="B27" s="93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</row>
    <row r="28" spans="1:26" s="26" customFormat="1" ht="49" customHeight="1" x14ac:dyDescent="0.35">
      <c r="A28" s="114" t="s">
        <v>95</v>
      </c>
      <c r="B28" s="93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</row>
    <row r="29" spans="1:26" s="26" customFormat="1" ht="28" customHeight="1" x14ac:dyDescent="0.35">
      <c r="A29" s="114" t="s">
        <v>28</v>
      </c>
      <c r="B29" s="93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</row>
    <row r="30" spans="1:26" s="26" customFormat="1" ht="31.5" customHeight="1" x14ac:dyDescent="0.35">
      <c r="A30" s="114" t="s">
        <v>31</v>
      </c>
      <c r="B30" s="93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</row>
    <row r="31" spans="1:26" s="26" customFormat="1" ht="37" customHeight="1" x14ac:dyDescent="0.35">
      <c r="A31" s="114" t="s">
        <v>29</v>
      </c>
      <c r="B31" s="93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</row>
    <row r="32" spans="1:26" s="26" customFormat="1" ht="50.5" customHeight="1" x14ac:dyDescent="0.35">
      <c r="A32" s="115" t="s">
        <v>30</v>
      </c>
      <c r="B32" s="93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</row>
    <row r="33" spans="1:26" s="26" customFormat="1" ht="20.149999999999999" customHeight="1" x14ac:dyDescent="0.35">
      <c r="A33" s="98" t="s">
        <v>7</v>
      </c>
      <c r="B33" s="99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s="26" customFormat="1" ht="20.149999999999999" customHeight="1" x14ac:dyDescent="0.35">
      <c r="A34" s="98"/>
      <c r="B34" s="121" t="s">
        <v>101</v>
      </c>
      <c r="C34" s="101">
        <v>45658</v>
      </c>
      <c r="D34" s="101">
        <v>45689</v>
      </c>
      <c r="E34" s="101">
        <v>45717</v>
      </c>
      <c r="F34" s="101">
        <v>45748</v>
      </c>
      <c r="G34" s="101">
        <v>45778</v>
      </c>
      <c r="H34" s="101">
        <v>45809</v>
      </c>
      <c r="I34" s="101">
        <v>45839</v>
      </c>
      <c r="J34" s="101">
        <v>45870</v>
      </c>
      <c r="K34" s="101">
        <v>45901</v>
      </c>
      <c r="L34" s="101">
        <v>45931</v>
      </c>
      <c r="M34" s="101">
        <v>45962</v>
      </c>
      <c r="N34" s="101">
        <v>45992</v>
      </c>
      <c r="O34" s="101">
        <v>46023</v>
      </c>
      <c r="P34" s="101">
        <v>46054</v>
      </c>
      <c r="Q34" s="101">
        <v>46082</v>
      </c>
      <c r="R34" s="101">
        <v>46113</v>
      </c>
      <c r="S34" s="101">
        <v>46143</v>
      </c>
      <c r="T34" s="101">
        <v>46174</v>
      </c>
      <c r="U34" s="101">
        <v>46204</v>
      </c>
      <c r="V34" s="101">
        <v>46235</v>
      </c>
      <c r="W34" s="101">
        <v>46266</v>
      </c>
      <c r="X34" s="101">
        <v>46296</v>
      </c>
      <c r="Y34" s="101">
        <v>46327</v>
      </c>
      <c r="Z34" s="101">
        <v>46357</v>
      </c>
    </row>
    <row r="35" spans="1:26" s="26" customFormat="1" ht="26.15" customHeight="1" x14ac:dyDescent="0.35">
      <c r="A35" s="116" t="s">
        <v>39</v>
      </c>
      <c r="B35" s="102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spans="1:26" s="26" customFormat="1" ht="45.65" customHeight="1" x14ac:dyDescent="0.35">
      <c r="A36" s="116" t="s">
        <v>41</v>
      </c>
      <c r="B36" s="102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spans="1:26" s="26" customFormat="1" ht="43.5" customHeight="1" x14ac:dyDescent="0.35">
      <c r="A37" s="116" t="s">
        <v>42</v>
      </c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spans="1:26" s="26" customFormat="1" ht="49.5" customHeight="1" x14ac:dyDescent="0.35">
      <c r="A38" s="116" t="s">
        <v>43</v>
      </c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spans="1:26" s="26" customFormat="1" ht="20.149999999999999" customHeight="1" x14ac:dyDescent="0.35">
      <c r="A39" s="116" t="s">
        <v>44</v>
      </c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spans="1:26" s="26" customFormat="1" ht="25.5" customHeight="1" x14ac:dyDescent="0.35">
      <c r="A40" s="116" t="s">
        <v>45</v>
      </c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spans="1:26" s="26" customFormat="1" ht="25.5" customHeight="1" x14ac:dyDescent="0.35">
      <c r="A41" s="116" t="s">
        <v>46</v>
      </c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spans="1:26" s="26" customFormat="1" ht="38.5" customHeight="1" x14ac:dyDescent="0.35">
      <c r="A42" s="116" t="s">
        <v>47</v>
      </c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spans="1:26" s="26" customFormat="1" ht="50.15" customHeight="1" x14ac:dyDescent="0.35">
      <c r="A43" s="116" t="s">
        <v>48</v>
      </c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spans="1:26" s="26" customFormat="1" ht="50.5" customHeight="1" x14ac:dyDescent="0.35">
      <c r="A44" s="117" t="s">
        <v>30</v>
      </c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spans="1:26" s="28" customFormat="1" ht="14" x14ac:dyDescent="0.35">
      <c r="A45" s="27" t="s">
        <v>100</v>
      </c>
      <c r="B45" s="104"/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</row>
    <row r="46" spans="1:26" s="28" customFormat="1" ht="14" x14ac:dyDescent="0.35">
      <c r="A46" s="27"/>
      <c r="B46" s="122" t="s">
        <v>101</v>
      </c>
      <c r="C46" s="106">
        <v>45658</v>
      </c>
      <c r="D46" s="106">
        <v>45689</v>
      </c>
      <c r="E46" s="106">
        <v>45717</v>
      </c>
      <c r="F46" s="106">
        <v>45748</v>
      </c>
      <c r="G46" s="106">
        <v>45778</v>
      </c>
      <c r="H46" s="106">
        <v>45809</v>
      </c>
      <c r="I46" s="106">
        <v>45839</v>
      </c>
      <c r="J46" s="106">
        <v>45870</v>
      </c>
      <c r="K46" s="106">
        <v>45901</v>
      </c>
      <c r="L46" s="106">
        <v>45931</v>
      </c>
      <c r="M46" s="106">
        <v>45962</v>
      </c>
      <c r="N46" s="106">
        <v>45992</v>
      </c>
      <c r="O46" s="106">
        <v>46023</v>
      </c>
      <c r="P46" s="106">
        <v>46054</v>
      </c>
      <c r="Q46" s="106">
        <v>46082</v>
      </c>
      <c r="R46" s="106">
        <v>46113</v>
      </c>
      <c r="S46" s="106">
        <v>46143</v>
      </c>
      <c r="T46" s="106">
        <v>46174</v>
      </c>
      <c r="U46" s="106">
        <v>46204</v>
      </c>
      <c r="V46" s="106">
        <v>46235</v>
      </c>
      <c r="W46" s="106">
        <v>46266</v>
      </c>
      <c r="X46" s="106">
        <v>46296</v>
      </c>
      <c r="Y46" s="106">
        <v>46327</v>
      </c>
      <c r="Z46" s="106">
        <v>46357</v>
      </c>
    </row>
    <row r="47" spans="1:26" s="28" customFormat="1" ht="26.5" customHeight="1" x14ac:dyDescent="0.35">
      <c r="A47" s="128" t="s">
        <v>33</v>
      </c>
      <c r="B47" s="102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</row>
    <row r="48" spans="1:26" s="28" customFormat="1" ht="33" customHeight="1" x14ac:dyDescent="0.35">
      <c r="A48" s="128" t="s">
        <v>34</v>
      </c>
      <c r="B48" s="102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</row>
    <row r="49" spans="1:26" s="28" customFormat="1" ht="24.65" customHeight="1" x14ac:dyDescent="0.35">
      <c r="A49" s="128" t="s">
        <v>35</v>
      </c>
      <c r="B49" s="102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</row>
    <row r="50" spans="1:26" s="28" customFormat="1" ht="37.5" x14ac:dyDescent="0.35">
      <c r="A50" s="128" t="s">
        <v>36</v>
      </c>
      <c r="B50" s="102"/>
      <c r="C50" s="107"/>
      <c r="D50" s="107"/>
      <c r="E50" s="107"/>
      <c r="F50" s="107"/>
      <c r="G50" s="107"/>
      <c r="H50" s="107"/>
      <c r="I50" s="107"/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</row>
    <row r="51" spans="1:26" s="28" customFormat="1" ht="35.5" customHeight="1" x14ac:dyDescent="0.35">
      <c r="A51" s="128" t="s">
        <v>37</v>
      </c>
      <c r="B51" s="102"/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</row>
    <row r="52" spans="1:26" s="26" customFormat="1" ht="50.5" customHeight="1" x14ac:dyDescent="0.35">
      <c r="A52" s="129" t="s">
        <v>30</v>
      </c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spans="1:26" s="28" customFormat="1" ht="14" x14ac:dyDescent="0.35">
      <c r="A53" s="108" t="s">
        <v>9</v>
      </c>
      <c r="B53" s="109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</row>
    <row r="54" spans="1:26" s="28" customFormat="1" ht="14" x14ac:dyDescent="0.35">
      <c r="A54" s="108"/>
      <c r="B54" s="123" t="s">
        <v>101</v>
      </c>
      <c r="C54" s="111">
        <v>45658</v>
      </c>
      <c r="D54" s="111">
        <v>45689</v>
      </c>
      <c r="E54" s="111">
        <v>45717</v>
      </c>
      <c r="F54" s="111">
        <v>45748</v>
      </c>
      <c r="G54" s="111">
        <v>45778</v>
      </c>
      <c r="H54" s="111">
        <v>45809</v>
      </c>
      <c r="I54" s="111">
        <v>45839</v>
      </c>
      <c r="J54" s="111">
        <v>45870</v>
      </c>
      <c r="K54" s="111">
        <v>45901</v>
      </c>
      <c r="L54" s="111">
        <v>45931</v>
      </c>
      <c r="M54" s="111">
        <v>45962</v>
      </c>
      <c r="N54" s="111">
        <v>45992</v>
      </c>
      <c r="O54" s="111">
        <v>46023</v>
      </c>
      <c r="P54" s="111">
        <v>46054</v>
      </c>
      <c r="Q54" s="111">
        <v>46082</v>
      </c>
      <c r="R54" s="111">
        <v>46113</v>
      </c>
      <c r="S54" s="111">
        <v>46143</v>
      </c>
      <c r="T54" s="111">
        <v>46174</v>
      </c>
      <c r="U54" s="111">
        <v>46204</v>
      </c>
      <c r="V54" s="111">
        <v>46235</v>
      </c>
      <c r="W54" s="111">
        <v>46266</v>
      </c>
      <c r="X54" s="111">
        <v>46296</v>
      </c>
      <c r="Y54" s="111">
        <v>46327</v>
      </c>
      <c r="Z54" s="111">
        <v>46357</v>
      </c>
    </row>
    <row r="55" spans="1:26" s="28" customFormat="1" ht="45.65" customHeight="1" x14ac:dyDescent="0.35">
      <c r="A55" s="118" t="s">
        <v>49</v>
      </c>
      <c r="B55" s="102"/>
      <c r="C55" s="107"/>
      <c r="D55" s="107"/>
      <c r="E55" s="107"/>
      <c r="F55" s="107"/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</row>
    <row r="56" spans="1:26" s="26" customFormat="1" ht="50.5" customHeight="1" x14ac:dyDescent="0.35">
      <c r="A56" s="119" t="s">
        <v>30</v>
      </c>
      <c r="B56" s="102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</sheetData>
  <sheetProtection algorithmName="SHA-512" hashValue="rUAk7fRXcnya/t2UVFtkUxhSujE3uTIe50MGykKKrbHVah1ovFpnZUqJ6zQJqcwfg0rNkxsCa24blD7YeOXGgQ==" saltValue="OyxcrmSiP5jTxe62NFr02A==" spinCount="100000" sheet="1" objects="1" scenarios="1" insertRows="0"/>
  <protectedRanges>
    <protectedRange sqref="B55:Z56" name="Interval6"/>
    <protectedRange sqref="B47:Z52" name="Interval5"/>
    <protectedRange sqref="B35:Z44" name="Interval4"/>
    <protectedRange sqref="B23:Z32" name="Interval3"/>
    <protectedRange sqref="B3:B4" name="Interval1"/>
    <protectedRange sqref="B11:Z20" name="Interval2"/>
  </protectedRanges>
  <dataValidations disablePrompts="1" count="1">
    <dataValidation operator="equal" allowBlank="1" showErrorMessage="1" sqref="D3:D5"/>
  </dataValidations>
  <pageMargins left="0.7" right="0.7" top="0.75" bottom="0.75" header="0.3" footer="0.3"/>
  <pageSetup paperSize="8" scale="65" fitToHeight="0" orientation="landscape" r:id="rId1"/>
  <headerFooter alignWithMargins="0"/>
  <rowBreaks count="1" manualBreakCount="1">
    <brk id="3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002"/>
  <sheetViews>
    <sheetView tabSelected="1" topLeftCell="A25" zoomScale="85" zoomScaleNormal="85" workbookViewId="0">
      <selection activeCell="B9" sqref="B9:C9"/>
    </sheetView>
  </sheetViews>
  <sheetFormatPr defaultColWidth="14.453125" defaultRowHeight="15" customHeight="1" x14ac:dyDescent="0.35"/>
  <cols>
    <col min="1" max="1" width="27.90625" style="30" customWidth="1"/>
    <col min="2" max="2" width="20.6328125" style="30" customWidth="1"/>
    <col min="3" max="3" width="63.36328125" style="30" customWidth="1"/>
    <col min="4" max="16" width="14.6328125" style="30" customWidth="1"/>
    <col min="17" max="17" width="20.453125" style="30" customWidth="1"/>
    <col min="18" max="16384" width="14.453125" style="30"/>
  </cols>
  <sheetData>
    <row r="1" spans="1:27" ht="15" customHeight="1" x14ac:dyDescent="0.3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15" customHeight="1" x14ac:dyDescent="0.4">
      <c r="A2" s="31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15" customHeight="1" x14ac:dyDescent="0.4">
      <c r="A3" s="33" t="s">
        <v>102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15" customHeigh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</row>
    <row r="5" spans="1:27" ht="15" customHeight="1" x14ac:dyDescent="0.35">
      <c r="A5" s="34" t="s">
        <v>54</v>
      </c>
      <c r="B5" s="184">
        <f>ENTITATS!B4</f>
        <v>0</v>
      </c>
      <c r="C5" s="185"/>
      <c r="D5" s="185"/>
      <c r="E5" s="186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ht="15" customHeight="1" x14ac:dyDescent="0.35">
      <c r="A6" s="34" t="s">
        <v>55</v>
      </c>
      <c r="B6" s="184">
        <f>ENTITATS!B5</f>
        <v>0</v>
      </c>
      <c r="C6" s="185"/>
      <c r="D6" s="185"/>
      <c r="E6" s="186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</row>
    <row r="7" spans="1:27" ht="15" customHeight="1" x14ac:dyDescent="0.3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</row>
    <row r="8" spans="1:27" ht="15" customHeight="1" x14ac:dyDescent="0.4">
      <c r="A8" s="29"/>
      <c r="B8" s="29"/>
      <c r="C8" s="29"/>
      <c r="D8" s="36" t="s">
        <v>68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8"/>
      <c r="R8" s="29"/>
      <c r="S8" s="29"/>
      <c r="T8" s="29"/>
      <c r="U8" s="29"/>
      <c r="V8" s="29"/>
      <c r="W8" s="29"/>
      <c r="X8" s="29"/>
      <c r="Y8" s="29"/>
      <c r="Z8" s="29"/>
      <c r="AA8" s="29"/>
    </row>
    <row r="9" spans="1:27" ht="91" x14ac:dyDescent="0.35">
      <c r="A9" s="42" t="s">
        <v>14</v>
      </c>
      <c r="B9" s="199" t="s">
        <v>103</v>
      </c>
      <c r="C9" s="200"/>
      <c r="D9" s="39" t="s">
        <v>53</v>
      </c>
      <c r="E9" s="40" t="s">
        <v>0</v>
      </c>
      <c r="F9" s="40" t="s">
        <v>13</v>
      </c>
      <c r="G9" s="40" t="s">
        <v>1</v>
      </c>
      <c r="H9" s="40" t="s">
        <v>15</v>
      </c>
      <c r="I9" s="40" t="s">
        <v>16</v>
      </c>
      <c r="J9" s="40" t="s">
        <v>2</v>
      </c>
      <c r="K9" s="40" t="s">
        <v>3</v>
      </c>
      <c r="L9" s="40" t="s">
        <v>71</v>
      </c>
      <c r="M9" s="40" t="s">
        <v>12</v>
      </c>
      <c r="N9" s="40" t="s">
        <v>17</v>
      </c>
      <c r="O9" s="40" t="s">
        <v>52</v>
      </c>
      <c r="P9" s="40" t="s">
        <v>11</v>
      </c>
      <c r="Q9" s="41" t="s">
        <v>4</v>
      </c>
      <c r="R9" s="35"/>
      <c r="S9" s="35"/>
      <c r="T9" s="35"/>
      <c r="U9" s="35"/>
      <c r="V9" s="35"/>
      <c r="W9" s="35"/>
      <c r="X9" s="35"/>
      <c r="Y9" s="35"/>
      <c r="Z9" s="35"/>
      <c r="AA9" s="35"/>
    </row>
    <row r="10" spans="1:27" ht="46" customHeight="1" x14ac:dyDescent="0.35">
      <c r="A10" s="187" t="s">
        <v>75</v>
      </c>
      <c r="B10" s="201"/>
      <c r="C10" s="202"/>
      <c r="D10" s="142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4">
        <f t="shared" ref="Q10:Q29" si="0">SUM(D10:P10)</f>
        <v>0</v>
      </c>
      <c r="R10" s="35"/>
      <c r="S10" s="35"/>
      <c r="T10" s="35"/>
      <c r="U10" s="35"/>
      <c r="V10" s="35"/>
      <c r="W10" s="35"/>
      <c r="X10" s="35"/>
      <c r="Y10" s="35"/>
      <c r="Z10" s="35"/>
      <c r="AA10" s="35"/>
    </row>
    <row r="11" spans="1:27" ht="46" customHeight="1" x14ac:dyDescent="0.35">
      <c r="A11" s="188"/>
      <c r="B11" s="203"/>
      <c r="C11" s="204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4">
        <f t="shared" si="0"/>
        <v>0</v>
      </c>
      <c r="R11" s="35"/>
      <c r="S11" s="35"/>
      <c r="T11" s="35"/>
      <c r="U11" s="35"/>
      <c r="V11" s="35"/>
      <c r="W11" s="35"/>
      <c r="X11" s="35"/>
      <c r="Y11" s="35"/>
      <c r="Z11" s="35"/>
      <c r="AA11" s="35"/>
    </row>
    <row r="12" spans="1:27" ht="46" customHeight="1" x14ac:dyDescent="0.35">
      <c r="A12" s="188"/>
      <c r="B12" s="201"/>
      <c r="C12" s="202"/>
      <c r="D12" s="142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4">
        <f t="shared" si="0"/>
        <v>0</v>
      </c>
      <c r="R12" s="35"/>
      <c r="S12" s="35"/>
      <c r="T12" s="35"/>
      <c r="U12" s="35"/>
      <c r="V12" s="35"/>
      <c r="W12" s="35"/>
      <c r="X12" s="35"/>
      <c r="Y12" s="35"/>
      <c r="Z12" s="35"/>
      <c r="AA12" s="35"/>
    </row>
    <row r="13" spans="1:27" ht="46" customHeight="1" x14ac:dyDescent="0.35">
      <c r="A13" s="189"/>
      <c r="B13" s="203"/>
      <c r="C13" s="204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4">
        <f t="shared" si="0"/>
        <v>0</v>
      </c>
      <c r="R13" s="35"/>
      <c r="S13" s="35"/>
      <c r="T13" s="35"/>
      <c r="U13" s="35"/>
      <c r="V13" s="35"/>
      <c r="W13" s="35"/>
      <c r="X13" s="35"/>
      <c r="Y13" s="35"/>
      <c r="Z13" s="35"/>
      <c r="AA13" s="35"/>
    </row>
    <row r="14" spans="1:27" ht="46" customHeight="1" x14ac:dyDescent="0.35">
      <c r="A14" s="190" t="s">
        <v>10</v>
      </c>
      <c r="B14" s="172"/>
      <c r="C14" s="173"/>
      <c r="D14" s="146"/>
      <c r="E14" s="147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8">
        <f t="shared" si="0"/>
        <v>0</v>
      </c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27" ht="46" customHeight="1" x14ac:dyDescent="0.35">
      <c r="A15" s="191"/>
      <c r="B15" s="170"/>
      <c r="C15" s="171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8">
        <f t="shared" si="0"/>
        <v>0</v>
      </c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27" ht="46" customHeight="1" x14ac:dyDescent="0.35">
      <c r="A16" s="191"/>
      <c r="B16" s="172"/>
      <c r="C16" s="173"/>
      <c r="D16" s="146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8">
        <f t="shared" si="0"/>
        <v>0</v>
      </c>
      <c r="R16" s="35"/>
      <c r="S16" s="35"/>
      <c r="T16" s="35"/>
      <c r="U16" s="35"/>
      <c r="V16" s="35"/>
      <c r="W16" s="35"/>
      <c r="X16" s="35"/>
      <c r="Y16" s="35"/>
      <c r="Z16" s="35"/>
      <c r="AA16" s="35"/>
    </row>
    <row r="17" spans="1:27" ht="46" customHeight="1" x14ac:dyDescent="0.35">
      <c r="A17" s="192"/>
      <c r="B17" s="170"/>
      <c r="C17" s="171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8">
        <f t="shared" si="0"/>
        <v>0</v>
      </c>
      <c r="R17" s="35"/>
      <c r="S17" s="35"/>
      <c r="T17" s="35"/>
      <c r="U17" s="35"/>
      <c r="V17" s="35"/>
      <c r="W17" s="35"/>
      <c r="X17" s="35"/>
      <c r="Y17" s="35"/>
      <c r="Z17" s="35"/>
      <c r="AA17" s="35"/>
    </row>
    <row r="18" spans="1:27" ht="46" customHeight="1" x14ac:dyDescent="0.35">
      <c r="A18" s="161" t="s">
        <v>7</v>
      </c>
      <c r="B18" s="180"/>
      <c r="C18" s="181"/>
      <c r="D18" s="138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40">
        <f t="shared" si="0"/>
        <v>0</v>
      </c>
      <c r="R18" s="35"/>
      <c r="S18" s="35"/>
      <c r="T18" s="35"/>
      <c r="U18" s="35"/>
      <c r="V18" s="35"/>
      <c r="W18" s="35"/>
      <c r="X18" s="35"/>
      <c r="Y18" s="35"/>
      <c r="Z18" s="35"/>
      <c r="AA18" s="35"/>
    </row>
    <row r="19" spans="1:27" ht="46" customHeight="1" x14ac:dyDescent="0.35">
      <c r="A19" s="162"/>
      <c r="B19" s="174"/>
      <c r="C19" s="175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0">
        <f t="shared" si="0"/>
        <v>0</v>
      </c>
      <c r="R19" s="35"/>
      <c r="S19" s="35"/>
      <c r="T19" s="35"/>
      <c r="U19" s="35"/>
      <c r="V19" s="35"/>
      <c r="W19" s="35"/>
      <c r="X19" s="35"/>
      <c r="Y19" s="35"/>
      <c r="Z19" s="35"/>
      <c r="AA19" s="35"/>
    </row>
    <row r="20" spans="1:27" ht="46" customHeight="1" x14ac:dyDescent="0.35">
      <c r="A20" s="162"/>
      <c r="B20" s="180"/>
      <c r="C20" s="181"/>
      <c r="D20" s="138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40">
        <f t="shared" si="0"/>
        <v>0</v>
      </c>
      <c r="R20" s="35"/>
      <c r="S20" s="35"/>
      <c r="T20" s="35"/>
      <c r="U20" s="35"/>
      <c r="V20" s="35"/>
      <c r="W20" s="35"/>
      <c r="X20" s="35"/>
      <c r="Y20" s="35"/>
      <c r="Z20" s="35"/>
      <c r="AA20" s="35"/>
    </row>
    <row r="21" spans="1:27" ht="46" customHeight="1" x14ac:dyDescent="0.35">
      <c r="A21" s="163"/>
      <c r="B21" s="174"/>
      <c r="C21" s="175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0">
        <f t="shared" si="0"/>
        <v>0</v>
      </c>
      <c r="R21" s="35"/>
      <c r="S21" s="35"/>
      <c r="T21" s="35"/>
      <c r="U21" s="35"/>
      <c r="V21" s="35"/>
      <c r="W21" s="35"/>
      <c r="X21" s="35"/>
      <c r="Y21" s="35"/>
      <c r="Z21" s="35"/>
      <c r="AA21" s="35"/>
    </row>
    <row r="22" spans="1:27" ht="46" customHeight="1" x14ac:dyDescent="0.35">
      <c r="A22" s="193" t="s">
        <v>8</v>
      </c>
      <c r="B22" s="178"/>
      <c r="C22" s="179"/>
      <c r="D22" s="130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2">
        <f t="shared" si="0"/>
        <v>0</v>
      </c>
      <c r="R22" s="35"/>
      <c r="S22" s="35"/>
      <c r="T22" s="35"/>
      <c r="U22" s="35"/>
      <c r="V22" s="35"/>
      <c r="W22" s="35"/>
      <c r="X22" s="35"/>
      <c r="Y22" s="35"/>
      <c r="Z22" s="35"/>
      <c r="AA22" s="35"/>
    </row>
    <row r="23" spans="1:27" ht="46" customHeight="1" x14ac:dyDescent="0.35">
      <c r="A23" s="194"/>
      <c r="B23" s="176"/>
      <c r="C23" s="177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2">
        <f t="shared" si="0"/>
        <v>0</v>
      </c>
      <c r="R23" s="35"/>
      <c r="S23" s="35"/>
      <c r="T23" s="35"/>
      <c r="U23" s="35"/>
      <c r="V23" s="35"/>
      <c r="W23" s="35"/>
      <c r="X23" s="35"/>
      <c r="Y23" s="35"/>
      <c r="Z23" s="35"/>
      <c r="AA23" s="35"/>
    </row>
    <row r="24" spans="1:27" ht="46" customHeight="1" x14ac:dyDescent="0.35">
      <c r="A24" s="194"/>
      <c r="B24" s="178"/>
      <c r="C24" s="179"/>
      <c r="D24" s="130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2">
        <f t="shared" si="0"/>
        <v>0</v>
      </c>
      <c r="R24" s="35"/>
      <c r="S24" s="35"/>
      <c r="T24" s="35"/>
      <c r="U24" s="35"/>
      <c r="V24" s="35"/>
      <c r="W24" s="35"/>
      <c r="X24" s="35"/>
      <c r="Y24" s="35"/>
      <c r="Z24" s="35"/>
      <c r="AA24" s="35"/>
    </row>
    <row r="25" spans="1:27" ht="46" customHeight="1" x14ac:dyDescent="0.35">
      <c r="A25" s="195"/>
      <c r="B25" s="164"/>
      <c r="C25" s="16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4">
        <f t="shared" si="0"/>
        <v>0</v>
      </c>
      <c r="R25" s="35"/>
      <c r="S25" s="35"/>
      <c r="T25" s="35"/>
      <c r="U25" s="35"/>
      <c r="V25" s="35"/>
      <c r="W25" s="35"/>
      <c r="X25" s="35"/>
      <c r="Y25" s="35"/>
      <c r="Z25" s="35"/>
      <c r="AA25" s="35"/>
    </row>
    <row r="26" spans="1:27" ht="46" customHeight="1" x14ac:dyDescent="0.35">
      <c r="A26" s="196" t="s">
        <v>9</v>
      </c>
      <c r="B26" s="166"/>
      <c r="C26" s="167"/>
      <c r="D26" s="134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6">
        <f t="shared" si="0"/>
        <v>0</v>
      </c>
      <c r="R26" s="35"/>
      <c r="S26" s="35"/>
      <c r="T26" s="35"/>
      <c r="U26" s="35"/>
      <c r="V26" s="35"/>
      <c r="W26" s="35"/>
      <c r="X26" s="35"/>
      <c r="Y26" s="35"/>
      <c r="Z26" s="35"/>
      <c r="AA26" s="35"/>
    </row>
    <row r="27" spans="1:27" ht="46" customHeight="1" x14ac:dyDescent="0.35">
      <c r="A27" s="197"/>
      <c r="B27" s="168"/>
      <c r="C27" s="169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6">
        <f t="shared" si="0"/>
        <v>0</v>
      </c>
      <c r="R27" s="35"/>
      <c r="S27" s="35"/>
      <c r="T27" s="35"/>
      <c r="U27" s="35"/>
      <c r="V27" s="35"/>
      <c r="W27" s="35"/>
      <c r="X27" s="35"/>
      <c r="Y27" s="35"/>
      <c r="Z27" s="35"/>
      <c r="AA27" s="35"/>
    </row>
    <row r="28" spans="1:27" ht="46" customHeight="1" x14ac:dyDescent="0.35">
      <c r="A28" s="197"/>
      <c r="B28" s="166"/>
      <c r="C28" s="167"/>
      <c r="D28" s="134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6">
        <f t="shared" si="0"/>
        <v>0</v>
      </c>
      <c r="R28" s="35"/>
      <c r="S28" s="35"/>
      <c r="T28" s="35"/>
      <c r="U28" s="35"/>
      <c r="V28" s="35"/>
      <c r="W28" s="35"/>
      <c r="X28" s="35"/>
      <c r="Y28" s="35"/>
      <c r="Z28" s="35"/>
      <c r="AA28" s="35"/>
    </row>
    <row r="29" spans="1:27" ht="46" customHeight="1" x14ac:dyDescent="0.35">
      <c r="A29" s="198"/>
      <c r="B29" s="168"/>
      <c r="C29" s="169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6">
        <f t="shared" si="0"/>
        <v>0</v>
      </c>
      <c r="R29" s="35"/>
      <c r="S29" s="35"/>
      <c r="T29" s="35"/>
      <c r="U29" s="35"/>
      <c r="V29" s="35"/>
      <c r="W29" s="35"/>
      <c r="X29" s="35"/>
      <c r="Y29" s="35"/>
      <c r="Z29" s="35"/>
      <c r="AA29" s="35"/>
    </row>
    <row r="30" spans="1:27" ht="49.5" customHeight="1" x14ac:dyDescent="0.35">
      <c r="A30" s="43" t="s">
        <v>74</v>
      </c>
      <c r="B30" s="182" t="s">
        <v>73</v>
      </c>
      <c r="C30" s="183"/>
      <c r="D30" s="127">
        <f t="shared" ref="D30:P30" si="1">SUM(D10:D29)</f>
        <v>0</v>
      </c>
      <c r="E30" s="127">
        <f t="shared" si="1"/>
        <v>0</v>
      </c>
      <c r="F30" s="127">
        <f t="shared" si="1"/>
        <v>0</v>
      </c>
      <c r="G30" s="127">
        <f t="shared" si="1"/>
        <v>0</v>
      </c>
      <c r="H30" s="127">
        <f t="shared" si="1"/>
        <v>0</v>
      </c>
      <c r="I30" s="127">
        <f t="shared" si="1"/>
        <v>0</v>
      </c>
      <c r="J30" s="127">
        <f t="shared" si="1"/>
        <v>0</v>
      </c>
      <c r="K30" s="127">
        <f t="shared" si="1"/>
        <v>0</v>
      </c>
      <c r="L30" s="127">
        <f t="shared" si="1"/>
        <v>0</v>
      </c>
      <c r="M30" s="127">
        <f t="shared" si="1"/>
        <v>0</v>
      </c>
      <c r="N30" s="127">
        <f t="shared" si="1"/>
        <v>0</v>
      </c>
      <c r="O30" s="127">
        <f t="shared" si="1"/>
        <v>0</v>
      </c>
      <c r="P30" s="127">
        <f t="shared" si="1"/>
        <v>0</v>
      </c>
      <c r="Q30" s="126">
        <f>SUM(Q10:Q29)</f>
        <v>0</v>
      </c>
      <c r="R30" s="35"/>
      <c r="S30" s="35"/>
      <c r="T30" s="35"/>
      <c r="U30" s="35"/>
      <c r="V30" s="35"/>
      <c r="W30" s="35"/>
      <c r="X30" s="35"/>
      <c r="Y30" s="35"/>
      <c r="Z30" s="35"/>
      <c r="AA30" s="35"/>
    </row>
    <row r="31" spans="1:27" ht="15" customHeight="1" x14ac:dyDescent="0.3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 t="s">
        <v>5</v>
      </c>
      <c r="R31" s="29"/>
      <c r="S31" s="29"/>
      <c r="T31" s="29"/>
      <c r="U31" s="29"/>
      <c r="V31" s="29"/>
      <c r="W31" s="29"/>
      <c r="X31" s="29"/>
      <c r="Y31" s="29"/>
      <c r="Z31" s="29"/>
      <c r="AA31" s="29"/>
    </row>
    <row r="32" spans="1:27" ht="15" customHeight="1" x14ac:dyDescent="0.3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120">
        <f>SUM(D30:P30)</f>
        <v>0</v>
      </c>
      <c r="R32" s="29"/>
      <c r="S32" s="29"/>
      <c r="T32" s="29"/>
      <c r="U32" s="29"/>
      <c r="V32" s="29"/>
      <c r="W32" s="29"/>
      <c r="X32" s="29"/>
      <c r="Y32" s="29"/>
      <c r="Z32" s="29"/>
      <c r="AA32" s="29"/>
    </row>
    <row r="33" spans="1:27" ht="15" customHeight="1" x14ac:dyDescent="0.3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</row>
    <row r="34" spans="1:27" ht="15" customHeight="1" x14ac:dyDescent="0.3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</row>
    <row r="35" spans="1:27" ht="15" customHeight="1" x14ac:dyDescent="0.3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</row>
    <row r="36" spans="1:27" ht="15" customHeight="1" x14ac:dyDescent="0.35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 ht="15" customHeight="1" x14ac:dyDescent="0.3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</row>
    <row r="38" spans="1:27" ht="15" customHeight="1" x14ac:dyDescent="0.35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</row>
    <row r="39" spans="1:27" ht="15" customHeight="1" x14ac:dyDescent="0.3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</row>
    <row r="40" spans="1:27" ht="15" customHeight="1" x14ac:dyDescent="0.3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</row>
    <row r="41" spans="1:27" ht="15" customHeight="1" x14ac:dyDescent="0.3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</row>
    <row r="42" spans="1:27" ht="15" customHeight="1" x14ac:dyDescent="0.3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</row>
    <row r="43" spans="1:27" ht="15" customHeight="1" x14ac:dyDescent="0.3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</row>
    <row r="44" spans="1:27" ht="15" customHeight="1" x14ac:dyDescent="0.3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</row>
    <row r="45" spans="1:27" ht="15" customHeight="1" x14ac:dyDescent="0.3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</row>
    <row r="46" spans="1:27" ht="15" customHeight="1" x14ac:dyDescent="0.3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</row>
    <row r="47" spans="1:27" ht="15" customHeight="1" x14ac:dyDescent="0.3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</row>
    <row r="48" spans="1:27" ht="15" customHeight="1" x14ac:dyDescent="0.35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</row>
    <row r="49" spans="1:27" ht="15" customHeight="1" x14ac:dyDescent="0.35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</row>
    <row r="50" spans="1:27" ht="15" customHeight="1" x14ac:dyDescent="0.3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</row>
    <row r="51" spans="1:27" ht="15" customHeight="1" x14ac:dyDescent="0.3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</row>
    <row r="52" spans="1:27" ht="15" customHeight="1" x14ac:dyDescent="0.35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</row>
    <row r="53" spans="1:27" ht="15" customHeight="1" x14ac:dyDescent="0.35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</row>
    <row r="54" spans="1:27" ht="15" customHeight="1" x14ac:dyDescent="0.35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</row>
    <row r="55" spans="1:27" ht="15" customHeight="1" x14ac:dyDescent="0.35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</row>
    <row r="56" spans="1:27" ht="15" customHeight="1" x14ac:dyDescent="0.3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</row>
    <row r="57" spans="1:27" ht="15" customHeight="1" x14ac:dyDescent="0.35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</row>
    <row r="58" spans="1:27" ht="15" customHeight="1" x14ac:dyDescent="0.3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</row>
    <row r="59" spans="1:27" ht="15" customHeight="1" x14ac:dyDescent="0.35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</row>
    <row r="60" spans="1:27" ht="15" customHeight="1" x14ac:dyDescent="0.35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</row>
    <row r="61" spans="1:27" ht="15" customHeight="1" x14ac:dyDescent="0.35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</row>
    <row r="62" spans="1:27" ht="15" customHeight="1" x14ac:dyDescent="0.35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</row>
    <row r="63" spans="1:27" ht="15" customHeight="1" x14ac:dyDescent="0.35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</row>
    <row r="64" spans="1:27" ht="15" customHeight="1" x14ac:dyDescent="0.35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</row>
    <row r="65" spans="1:27" ht="15" customHeight="1" x14ac:dyDescent="0.3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</row>
    <row r="66" spans="1:27" ht="15" customHeight="1" x14ac:dyDescent="0.3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</row>
    <row r="67" spans="1:27" ht="15" customHeight="1" x14ac:dyDescent="0.35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</row>
    <row r="68" spans="1:27" ht="15" customHeight="1" x14ac:dyDescent="0.35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</row>
    <row r="69" spans="1:27" ht="15" customHeight="1" x14ac:dyDescent="0.35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</row>
    <row r="70" spans="1:27" ht="15" customHeight="1" x14ac:dyDescent="0.35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</row>
    <row r="71" spans="1:27" ht="15" customHeight="1" x14ac:dyDescent="0.35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</row>
    <row r="72" spans="1:27" ht="15" customHeight="1" x14ac:dyDescent="0.3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</row>
    <row r="73" spans="1:27" ht="15" customHeight="1" x14ac:dyDescent="0.35">
      <c r="A73" s="29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</row>
    <row r="74" spans="1:27" ht="15" customHeight="1" x14ac:dyDescent="0.35">
      <c r="A74" s="2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</row>
    <row r="75" spans="1:27" ht="15" customHeight="1" x14ac:dyDescent="0.35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</row>
    <row r="76" spans="1:27" ht="15" customHeight="1" x14ac:dyDescent="0.35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</row>
    <row r="77" spans="1:27" ht="15" customHeight="1" x14ac:dyDescent="0.35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</row>
    <row r="78" spans="1:27" ht="15" customHeight="1" x14ac:dyDescent="0.35">
      <c r="A78" s="29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</row>
    <row r="79" spans="1:27" ht="15" customHeight="1" x14ac:dyDescent="0.35">
      <c r="A79" s="29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</row>
    <row r="80" spans="1:27" ht="15" customHeight="1" x14ac:dyDescent="0.35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</row>
    <row r="81" spans="1:27" ht="15" customHeight="1" x14ac:dyDescent="0.35">
      <c r="A81" s="29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</row>
    <row r="82" spans="1:27" ht="15" customHeight="1" x14ac:dyDescent="0.3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</row>
    <row r="83" spans="1:27" ht="15" customHeight="1" x14ac:dyDescent="0.35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</row>
    <row r="84" spans="1:27" ht="15" customHeight="1" x14ac:dyDescent="0.35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</row>
    <row r="85" spans="1:27" ht="15" customHeight="1" x14ac:dyDescent="0.35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</row>
    <row r="86" spans="1:27" ht="15" customHeight="1" x14ac:dyDescent="0.35">
      <c r="A86" s="29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</row>
    <row r="87" spans="1:27" ht="15" customHeight="1" x14ac:dyDescent="0.35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</row>
    <row r="88" spans="1:27" ht="15" customHeight="1" x14ac:dyDescent="0.35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</row>
    <row r="89" spans="1:27" ht="15" customHeight="1" x14ac:dyDescent="0.3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</row>
    <row r="90" spans="1:27" ht="15" customHeight="1" x14ac:dyDescent="0.3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</row>
    <row r="91" spans="1:27" ht="15" customHeight="1" x14ac:dyDescent="0.3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</row>
    <row r="92" spans="1:27" ht="15" customHeight="1" x14ac:dyDescent="0.3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</row>
    <row r="93" spans="1:27" ht="15" customHeight="1" x14ac:dyDescent="0.3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</row>
    <row r="94" spans="1:27" ht="15" customHeight="1" x14ac:dyDescent="0.3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</row>
    <row r="95" spans="1:27" ht="15" customHeight="1" x14ac:dyDescent="0.3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</row>
    <row r="96" spans="1:27" ht="15" customHeight="1" x14ac:dyDescent="0.3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</row>
    <row r="97" spans="1:27" ht="15" customHeight="1" x14ac:dyDescent="0.3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</row>
    <row r="98" spans="1:27" ht="15" customHeight="1" x14ac:dyDescent="0.3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</row>
    <row r="99" spans="1:27" ht="15" customHeight="1" x14ac:dyDescent="0.3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</row>
    <row r="100" spans="1:27" ht="15" customHeight="1" x14ac:dyDescent="0.3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</row>
    <row r="101" spans="1:27" ht="15" customHeight="1" x14ac:dyDescent="0.3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</row>
    <row r="102" spans="1:27" ht="15" customHeight="1" x14ac:dyDescent="0.35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</row>
    <row r="103" spans="1:27" ht="15" customHeight="1" x14ac:dyDescent="0.35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</row>
    <row r="104" spans="1:27" ht="15" customHeight="1" x14ac:dyDescent="0.35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</row>
    <row r="105" spans="1:27" ht="15" customHeight="1" x14ac:dyDescent="0.35">
      <c r="A105" s="29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</row>
    <row r="106" spans="1:27" ht="15" customHeight="1" x14ac:dyDescent="0.35">
      <c r="A106" s="29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</row>
    <row r="107" spans="1:27" ht="15" customHeight="1" x14ac:dyDescent="0.35">
      <c r="A107" s="29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</row>
    <row r="108" spans="1:27" ht="15" customHeight="1" x14ac:dyDescent="0.35">
      <c r="A108" s="2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</row>
    <row r="109" spans="1:27" ht="15" customHeight="1" x14ac:dyDescent="0.35">
      <c r="A109" s="29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</row>
    <row r="110" spans="1:27" ht="15" customHeight="1" x14ac:dyDescent="0.35">
      <c r="A110" s="29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</row>
    <row r="111" spans="1:27" ht="15" customHeight="1" x14ac:dyDescent="0.35">
      <c r="A111" s="29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</row>
    <row r="112" spans="1:27" ht="15" customHeight="1" x14ac:dyDescent="0.35">
      <c r="A112" s="29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</row>
    <row r="113" spans="1:27" ht="15" customHeight="1" x14ac:dyDescent="0.35">
      <c r="A113" s="29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</row>
    <row r="114" spans="1:27" ht="15" customHeight="1" x14ac:dyDescent="0.35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</row>
    <row r="115" spans="1:27" ht="15" customHeight="1" x14ac:dyDescent="0.35">
      <c r="A115" s="29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</row>
    <row r="116" spans="1:27" ht="15" customHeight="1" x14ac:dyDescent="0.35">
      <c r="A116" s="29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</row>
    <row r="117" spans="1:27" ht="15" customHeight="1" x14ac:dyDescent="0.35">
      <c r="A117" s="29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</row>
    <row r="118" spans="1:27" ht="15" customHeight="1" x14ac:dyDescent="0.35">
      <c r="A118" s="29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</row>
    <row r="119" spans="1:27" ht="15" customHeight="1" x14ac:dyDescent="0.35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</row>
    <row r="120" spans="1:27" ht="15" customHeight="1" x14ac:dyDescent="0.35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</row>
    <row r="121" spans="1:27" ht="15" customHeight="1" x14ac:dyDescent="0.35">
      <c r="A121" s="29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</row>
    <row r="122" spans="1:27" ht="15" customHeight="1" x14ac:dyDescent="0.35">
      <c r="A122" s="29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</row>
    <row r="123" spans="1:27" ht="15" customHeight="1" x14ac:dyDescent="0.35">
      <c r="A123" s="29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</row>
    <row r="124" spans="1:27" ht="15" customHeight="1" x14ac:dyDescent="0.3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</row>
    <row r="125" spans="1:27" ht="15" customHeight="1" x14ac:dyDescent="0.35">
      <c r="A125" s="29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</row>
    <row r="126" spans="1:27" ht="15" customHeight="1" x14ac:dyDescent="0.35">
      <c r="A126" s="29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</row>
    <row r="127" spans="1:27" ht="15" customHeight="1" x14ac:dyDescent="0.35">
      <c r="A127" s="29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</row>
    <row r="128" spans="1:27" ht="15" customHeight="1" x14ac:dyDescent="0.35">
      <c r="A128" s="29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</row>
    <row r="129" spans="1:27" ht="15" customHeight="1" x14ac:dyDescent="0.3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</row>
    <row r="130" spans="1:27" ht="15" customHeight="1" x14ac:dyDescent="0.35">
      <c r="A130" s="29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</row>
    <row r="131" spans="1:27" ht="15" customHeight="1" x14ac:dyDescent="0.35">
      <c r="A131" s="29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</row>
    <row r="132" spans="1:27" ht="15" customHeight="1" x14ac:dyDescent="0.35">
      <c r="A132" s="29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</row>
    <row r="133" spans="1:27" ht="15" customHeight="1" x14ac:dyDescent="0.35">
      <c r="A133" s="29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</row>
    <row r="134" spans="1:27" ht="15" customHeight="1" x14ac:dyDescent="0.35">
      <c r="A134" s="29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</row>
    <row r="135" spans="1:27" ht="15" customHeight="1" x14ac:dyDescent="0.35">
      <c r="A135" s="29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</row>
    <row r="136" spans="1:27" ht="15" customHeight="1" x14ac:dyDescent="0.35">
      <c r="A136" s="29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</row>
    <row r="137" spans="1:27" ht="15" customHeight="1" x14ac:dyDescent="0.35">
      <c r="A137" s="29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</row>
    <row r="138" spans="1:27" ht="15" customHeight="1" x14ac:dyDescent="0.35">
      <c r="A138" s="29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</row>
    <row r="139" spans="1:27" ht="15" customHeight="1" x14ac:dyDescent="0.35">
      <c r="A139" s="29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</row>
    <row r="140" spans="1:27" ht="15" customHeight="1" x14ac:dyDescent="0.35">
      <c r="A140" s="29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</row>
    <row r="141" spans="1:27" ht="15" customHeight="1" x14ac:dyDescent="0.35">
      <c r="A141" s="2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</row>
    <row r="142" spans="1:27" ht="15" customHeight="1" x14ac:dyDescent="0.35">
      <c r="A142" s="29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</row>
    <row r="143" spans="1:27" ht="15" customHeight="1" x14ac:dyDescent="0.35">
      <c r="A143" s="29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</row>
    <row r="144" spans="1:27" ht="15" customHeight="1" x14ac:dyDescent="0.3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</row>
    <row r="145" spans="1:27" ht="15" customHeight="1" x14ac:dyDescent="0.35">
      <c r="A145" s="29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</row>
    <row r="146" spans="1:27" ht="15" customHeight="1" x14ac:dyDescent="0.35">
      <c r="A146" s="29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</row>
    <row r="147" spans="1:27" ht="15" customHeight="1" x14ac:dyDescent="0.35">
      <c r="A147" s="29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</row>
    <row r="148" spans="1:27" ht="15" customHeight="1" x14ac:dyDescent="0.35">
      <c r="A148" s="29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</row>
    <row r="149" spans="1:27" ht="15" customHeight="1" x14ac:dyDescent="0.35">
      <c r="A149" s="29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</row>
    <row r="150" spans="1:27" ht="15" customHeight="1" x14ac:dyDescent="0.35">
      <c r="A150" s="29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</row>
    <row r="151" spans="1:27" ht="15" customHeight="1" x14ac:dyDescent="0.35">
      <c r="A151" s="29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</row>
    <row r="152" spans="1:27" ht="15" customHeight="1" x14ac:dyDescent="0.35">
      <c r="A152" s="29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</row>
    <row r="153" spans="1:27" ht="15" customHeight="1" x14ac:dyDescent="0.35">
      <c r="A153" s="29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</row>
    <row r="154" spans="1:27" ht="15" customHeight="1" x14ac:dyDescent="0.35">
      <c r="A154" s="29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</row>
    <row r="155" spans="1:27" ht="15" customHeight="1" x14ac:dyDescent="0.35">
      <c r="A155" s="29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</row>
    <row r="156" spans="1:27" ht="15" customHeight="1" x14ac:dyDescent="0.35">
      <c r="A156" s="29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</row>
    <row r="157" spans="1:27" ht="15" customHeight="1" x14ac:dyDescent="0.35">
      <c r="A157" s="29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</row>
    <row r="158" spans="1:27" ht="15" customHeight="1" x14ac:dyDescent="0.35">
      <c r="A158" s="29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</row>
    <row r="159" spans="1:27" ht="15" customHeight="1" x14ac:dyDescent="0.35">
      <c r="A159" s="29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</row>
    <row r="160" spans="1:27" ht="15" customHeight="1" x14ac:dyDescent="0.35">
      <c r="A160" s="29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</row>
    <row r="161" spans="1:27" ht="15" customHeight="1" x14ac:dyDescent="0.35">
      <c r="A161" s="29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</row>
    <row r="162" spans="1:27" ht="15" customHeight="1" x14ac:dyDescent="0.35">
      <c r="A162" s="29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</row>
    <row r="163" spans="1:27" ht="15" customHeight="1" x14ac:dyDescent="0.35">
      <c r="A163" s="29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</row>
    <row r="164" spans="1:27" ht="15" customHeight="1" x14ac:dyDescent="0.35">
      <c r="A164" s="29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</row>
    <row r="165" spans="1:27" ht="15" customHeight="1" x14ac:dyDescent="0.35">
      <c r="A165" s="29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</row>
    <row r="166" spans="1:27" ht="15" customHeight="1" x14ac:dyDescent="0.35">
      <c r="A166" s="29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</row>
    <row r="167" spans="1:27" ht="15" customHeight="1" x14ac:dyDescent="0.35">
      <c r="A167" s="29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</row>
    <row r="168" spans="1:27" ht="15" customHeight="1" x14ac:dyDescent="0.35">
      <c r="A168" s="29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</row>
    <row r="169" spans="1:27" ht="15" customHeight="1" x14ac:dyDescent="0.35">
      <c r="A169" s="29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</row>
    <row r="170" spans="1:27" ht="15" customHeight="1" x14ac:dyDescent="0.35">
      <c r="A170" s="29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</row>
    <row r="171" spans="1:27" ht="15" customHeight="1" x14ac:dyDescent="0.35">
      <c r="A171" s="29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</row>
    <row r="172" spans="1:27" ht="15" customHeight="1" x14ac:dyDescent="0.35">
      <c r="A172" s="29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</row>
    <row r="173" spans="1:27" ht="15" customHeight="1" x14ac:dyDescent="0.35">
      <c r="A173" s="29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</row>
    <row r="174" spans="1:27" ht="15" customHeight="1" x14ac:dyDescent="0.35">
      <c r="A174" s="29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</row>
    <row r="175" spans="1:27" ht="15" customHeight="1" x14ac:dyDescent="0.35">
      <c r="A175" s="29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</row>
    <row r="176" spans="1:27" ht="15" customHeight="1" x14ac:dyDescent="0.35">
      <c r="A176" s="29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</row>
    <row r="177" spans="1:27" ht="15" customHeight="1" x14ac:dyDescent="0.35">
      <c r="A177" s="29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</row>
    <row r="178" spans="1:27" ht="15" customHeight="1" x14ac:dyDescent="0.35">
      <c r="A178" s="29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</row>
    <row r="179" spans="1:27" ht="15" customHeight="1" x14ac:dyDescent="0.35">
      <c r="A179" s="29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</row>
    <row r="180" spans="1:27" ht="15" customHeight="1" x14ac:dyDescent="0.35">
      <c r="A180" s="29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</row>
    <row r="181" spans="1:27" ht="15" customHeight="1" x14ac:dyDescent="0.35">
      <c r="A181" s="29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</row>
    <row r="182" spans="1:27" ht="15" customHeight="1" x14ac:dyDescent="0.35">
      <c r="A182" s="29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</row>
    <row r="183" spans="1:27" ht="15" customHeight="1" x14ac:dyDescent="0.35">
      <c r="A183" s="29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</row>
    <row r="184" spans="1:27" ht="15" customHeight="1" x14ac:dyDescent="0.35">
      <c r="A184" s="29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</row>
    <row r="185" spans="1:27" ht="15" customHeight="1" x14ac:dyDescent="0.35">
      <c r="A185" s="29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</row>
    <row r="186" spans="1:27" ht="15" customHeight="1" x14ac:dyDescent="0.35">
      <c r="A186" s="29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</row>
    <row r="187" spans="1:27" ht="15" customHeight="1" x14ac:dyDescent="0.35">
      <c r="A187" s="29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</row>
    <row r="188" spans="1:27" ht="15" customHeight="1" x14ac:dyDescent="0.35">
      <c r="A188" s="29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</row>
    <row r="189" spans="1:27" ht="15" customHeight="1" x14ac:dyDescent="0.35">
      <c r="A189" s="29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</row>
    <row r="190" spans="1:27" ht="15" customHeight="1" x14ac:dyDescent="0.35">
      <c r="A190" s="29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</row>
    <row r="191" spans="1:27" ht="15" customHeight="1" x14ac:dyDescent="0.35">
      <c r="A191" s="29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</row>
    <row r="192" spans="1:27" ht="15" customHeight="1" x14ac:dyDescent="0.35">
      <c r="A192" s="29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</row>
    <row r="193" spans="1:27" ht="15" customHeight="1" x14ac:dyDescent="0.35">
      <c r="A193" s="29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</row>
    <row r="194" spans="1:27" ht="15" customHeight="1" x14ac:dyDescent="0.35">
      <c r="A194" s="29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</row>
    <row r="195" spans="1:27" ht="15" customHeight="1" x14ac:dyDescent="0.35">
      <c r="A195" s="29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</row>
    <row r="196" spans="1:27" ht="15" customHeight="1" x14ac:dyDescent="0.35">
      <c r="A196" s="29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</row>
    <row r="197" spans="1:27" ht="15" customHeight="1" x14ac:dyDescent="0.35">
      <c r="A197" s="29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</row>
    <row r="198" spans="1:27" ht="15" customHeight="1" x14ac:dyDescent="0.35">
      <c r="A198" s="29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 spans="1:27" ht="15" customHeight="1" x14ac:dyDescent="0.35">
      <c r="A199" s="29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 spans="1:27" ht="15" customHeight="1" x14ac:dyDescent="0.35">
      <c r="A200" s="29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</row>
    <row r="201" spans="1:27" ht="15" customHeight="1" x14ac:dyDescent="0.35">
      <c r="A201" s="29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</row>
    <row r="202" spans="1:27" ht="15" customHeight="1" x14ac:dyDescent="0.35">
      <c r="A202" s="29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</row>
    <row r="203" spans="1:27" ht="15" customHeight="1" x14ac:dyDescent="0.35">
      <c r="A203" s="29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</row>
    <row r="204" spans="1:27" ht="15" customHeight="1" x14ac:dyDescent="0.35">
      <c r="A204" s="29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</row>
    <row r="205" spans="1:27" ht="15" customHeight="1" x14ac:dyDescent="0.35">
      <c r="A205" s="29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</row>
    <row r="206" spans="1:27" ht="15" customHeight="1" x14ac:dyDescent="0.35">
      <c r="A206" s="29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</row>
    <row r="207" spans="1:27" ht="15" customHeight="1" x14ac:dyDescent="0.35">
      <c r="A207" s="29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</row>
    <row r="208" spans="1:27" ht="15" customHeight="1" x14ac:dyDescent="0.35">
      <c r="A208" s="29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</row>
    <row r="209" spans="1:27" ht="15" customHeight="1" x14ac:dyDescent="0.35">
      <c r="A209" s="29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</row>
    <row r="210" spans="1:27" ht="15" customHeight="1" x14ac:dyDescent="0.35">
      <c r="A210" s="29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</row>
    <row r="211" spans="1:27" ht="15" customHeight="1" x14ac:dyDescent="0.35">
      <c r="A211" s="29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</row>
    <row r="212" spans="1:27" ht="15" customHeight="1" x14ac:dyDescent="0.35">
      <c r="A212" s="29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</row>
    <row r="213" spans="1:27" ht="15" customHeight="1" x14ac:dyDescent="0.35">
      <c r="A213" s="29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</row>
    <row r="214" spans="1:27" ht="15" customHeight="1" x14ac:dyDescent="0.35">
      <c r="A214" s="29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</row>
    <row r="215" spans="1:27" ht="15" customHeight="1" x14ac:dyDescent="0.35">
      <c r="A215" s="29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</row>
    <row r="216" spans="1:27" ht="15" customHeight="1" x14ac:dyDescent="0.35">
      <c r="A216" s="29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</row>
    <row r="217" spans="1:27" ht="15" customHeight="1" x14ac:dyDescent="0.35">
      <c r="A217" s="29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</row>
    <row r="218" spans="1:27" ht="15" customHeight="1" x14ac:dyDescent="0.35">
      <c r="A218" s="29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</row>
    <row r="219" spans="1:27" ht="15" customHeight="1" x14ac:dyDescent="0.35">
      <c r="A219" s="29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</row>
    <row r="220" spans="1:27" ht="15" customHeight="1" x14ac:dyDescent="0.35">
      <c r="A220" s="29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</row>
    <row r="221" spans="1:27" ht="15" customHeight="1" x14ac:dyDescent="0.35">
      <c r="A221" s="29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</row>
    <row r="222" spans="1:27" ht="15" customHeight="1" x14ac:dyDescent="0.35">
      <c r="A222" s="29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</row>
    <row r="223" spans="1:27" ht="15" customHeight="1" x14ac:dyDescent="0.35">
      <c r="A223" s="29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</row>
    <row r="224" spans="1:27" ht="15" customHeight="1" x14ac:dyDescent="0.35">
      <c r="A224" s="29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</row>
    <row r="225" spans="1:27" ht="15" customHeight="1" x14ac:dyDescent="0.35">
      <c r="A225" s="29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</row>
    <row r="226" spans="1:27" ht="15" customHeight="1" x14ac:dyDescent="0.35">
      <c r="A226" s="29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</row>
    <row r="227" spans="1:27" ht="15" customHeight="1" x14ac:dyDescent="0.35">
      <c r="A227" s="29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</row>
    <row r="228" spans="1:27" ht="15" customHeight="1" x14ac:dyDescent="0.35">
      <c r="A228" s="29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</row>
    <row r="229" spans="1:27" ht="15" customHeight="1" x14ac:dyDescent="0.35">
      <c r="A229" s="29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</row>
    <row r="230" spans="1:27" ht="15" customHeight="1" x14ac:dyDescent="0.35">
      <c r="A230" s="29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</row>
    <row r="231" spans="1:27" ht="15" customHeight="1" x14ac:dyDescent="0.35">
      <c r="A231" s="29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 spans="1:27" ht="15" customHeight="1" x14ac:dyDescent="0.35">
      <c r="A232" s="29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 spans="1:27" ht="15" customHeight="1" x14ac:dyDescent="0.35">
      <c r="A233" s="29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</row>
    <row r="234" spans="1:27" ht="15" customHeight="1" x14ac:dyDescent="0.35">
      <c r="A234" s="29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</row>
    <row r="235" spans="1:27" ht="15" customHeight="1" x14ac:dyDescent="0.35">
      <c r="A235" s="29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</row>
    <row r="236" spans="1:27" ht="15" customHeight="1" x14ac:dyDescent="0.35">
      <c r="A236" s="29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</row>
    <row r="237" spans="1:27" ht="15" customHeight="1" x14ac:dyDescent="0.3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</row>
    <row r="238" spans="1:27" ht="15" customHeight="1" x14ac:dyDescent="0.35">
      <c r="A238" s="29"/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</row>
    <row r="239" spans="1:27" ht="15" customHeight="1" x14ac:dyDescent="0.35">
      <c r="A239" s="29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</row>
    <row r="240" spans="1:27" ht="15" customHeight="1" x14ac:dyDescent="0.35">
      <c r="A240" s="29"/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</row>
    <row r="241" spans="1:27" ht="15" customHeight="1" x14ac:dyDescent="0.35">
      <c r="A241" s="29"/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</row>
    <row r="242" spans="1:27" ht="15" customHeight="1" x14ac:dyDescent="0.35">
      <c r="A242" s="29"/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</row>
    <row r="243" spans="1:27" ht="15" customHeight="1" x14ac:dyDescent="0.35">
      <c r="A243" s="29"/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</row>
    <row r="244" spans="1:27" ht="15" customHeight="1" x14ac:dyDescent="0.35">
      <c r="A244" s="29"/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</row>
    <row r="245" spans="1:27" ht="15" customHeight="1" x14ac:dyDescent="0.35">
      <c r="A245" s="29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</row>
    <row r="246" spans="1:27" ht="15" customHeight="1" x14ac:dyDescent="0.35">
      <c r="A246" s="29"/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</row>
    <row r="247" spans="1:27" ht="15" customHeight="1" x14ac:dyDescent="0.35">
      <c r="A247" s="29"/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</row>
    <row r="248" spans="1:27" ht="15" customHeight="1" x14ac:dyDescent="0.35">
      <c r="A248" s="29"/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</row>
    <row r="249" spans="1:27" ht="15" customHeight="1" x14ac:dyDescent="0.35">
      <c r="A249" s="29"/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</row>
    <row r="250" spans="1:27" ht="15" customHeight="1" x14ac:dyDescent="0.35">
      <c r="A250" s="29"/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</row>
    <row r="251" spans="1:27" ht="15" customHeight="1" x14ac:dyDescent="0.35">
      <c r="A251" s="29"/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</row>
    <row r="252" spans="1:27" ht="15" customHeight="1" x14ac:dyDescent="0.35">
      <c r="A252" s="29"/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</row>
    <row r="253" spans="1:27" ht="15" customHeight="1" x14ac:dyDescent="0.35">
      <c r="A253" s="29"/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</row>
    <row r="254" spans="1:27" ht="15" customHeight="1" x14ac:dyDescent="0.35">
      <c r="A254" s="29"/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</row>
    <row r="255" spans="1:27" ht="15" customHeight="1" x14ac:dyDescent="0.35">
      <c r="A255" s="29"/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</row>
    <row r="256" spans="1:27" ht="15" customHeight="1" x14ac:dyDescent="0.35">
      <c r="A256" s="29"/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</row>
    <row r="257" spans="1:27" ht="15" customHeight="1" x14ac:dyDescent="0.35">
      <c r="A257" s="29"/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</row>
    <row r="258" spans="1:27" ht="15" customHeight="1" x14ac:dyDescent="0.35">
      <c r="A258" s="29"/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</row>
    <row r="259" spans="1:27" ht="15" customHeight="1" x14ac:dyDescent="0.35">
      <c r="A259" s="29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</row>
    <row r="260" spans="1:27" ht="15" customHeight="1" x14ac:dyDescent="0.35">
      <c r="A260" s="29"/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</row>
    <row r="261" spans="1:27" ht="15" customHeight="1" x14ac:dyDescent="0.35">
      <c r="A261" s="29"/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</row>
    <row r="262" spans="1:27" ht="15" customHeight="1" x14ac:dyDescent="0.35">
      <c r="A262" s="29"/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</row>
    <row r="263" spans="1:27" ht="15" customHeight="1" x14ac:dyDescent="0.35">
      <c r="A263" s="29"/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</row>
    <row r="264" spans="1:27" ht="15" customHeight="1" x14ac:dyDescent="0.35">
      <c r="A264" s="29"/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 spans="1:27" ht="15" customHeight="1" x14ac:dyDescent="0.35">
      <c r="A265" s="29"/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 spans="1:27" ht="15" customHeight="1" x14ac:dyDescent="0.35">
      <c r="A266" s="29"/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</row>
    <row r="267" spans="1:27" ht="15" customHeight="1" x14ac:dyDescent="0.35">
      <c r="A267" s="29"/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</row>
    <row r="268" spans="1:27" ht="15" customHeight="1" x14ac:dyDescent="0.35">
      <c r="A268" s="29"/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</row>
    <row r="269" spans="1:27" ht="15" customHeight="1" x14ac:dyDescent="0.35">
      <c r="A269" s="29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</row>
    <row r="270" spans="1:27" ht="15" customHeight="1" x14ac:dyDescent="0.35">
      <c r="A270" s="29"/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</row>
    <row r="271" spans="1:27" ht="15" customHeight="1" x14ac:dyDescent="0.35">
      <c r="A271" s="29"/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</row>
    <row r="272" spans="1:27" ht="15" customHeight="1" x14ac:dyDescent="0.35">
      <c r="A272" s="29"/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</row>
    <row r="273" spans="1:27" ht="15" customHeight="1" x14ac:dyDescent="0.35">
      <c r="A273" s="29"/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</row>
    <row r="274" spans="1:27" ht="15" customHeight="1" x14ac:dyDescent="0.35">
      <c r="A274" s="29"/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</row>
    <row r="275" spans="1:27" ht="15" customHeight="1" x14ac:dyDescent="0.35">
      <c r="A275" s="29"/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</row>
    <row r="276" spans="1:27" ht="15" customHeight="1" x14ac:dyDescent="0.35">
      <c r="A276" s="29"/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</row>
    <row r="277" spans="1:27" ht="15" customHeight="1" x14ac:dyDescent="0.35">
      <c r="A277" s="29"/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</row>
    <row r="278" spans="1:27" ht="15" customHeight="1" x14ac:dyDescent="0.35">
      <c r="A278" s="29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</row>
    <row r="279" spans="1:27" ht="15" customHeight="1" x14ac:dyDescent="0.35">
      <c r="A279" s="29"/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</row>
    <row r="280" spans="1:27" ht="15" customHeight="1" x14ac:dyDescent="0.35">
      <c r="A280" s="29"/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</row>
    <row r="281" spans="1:27" ht="15" customHeight="1" x14ac:dyDescent="0.35">
      <c r="A281" s="29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</row>
    <row r="282" spans="1:27" ht="15" customHeight="1" x14ac:dyDescent="0.35">
      <c r="A282" s="29"/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</row>
    <row r="283" spans="1:27" ht="15" customHeight="1" x14ac:dyDescent="0.35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</row>
    <row r="284" spans="1:27" ht="15" customHeight="1" x14ac:dyDescent="0.35">
      <c r="A284" s="29"/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</row>
    <row r="285" spans="1:27" ht="15" customHeight="1" x14ac:dyDescent="0.35">
      <c r="A285" s="29"/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</row>
    <row r="286" spans="1:27" ht="15" customHeight="1" x14ac:dyDescent="0.35">
      <c r="A286" s="29"/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</row>
    <row r="287" spans="1:27" ht="15" customHeight="1" x14ac:dyDescent="0.3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</row>
    <row r="288" spans="1:27" ht="15" customHeight="1" x14ac:dyDescent="0.35">
      <c r="A288" s="29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</row>
    <row r="289" spans="1:27" ht="15" customHeight="1" x14ac:dyDescent="0.35">
      <c r="A289" s="29"/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</row>
    <row r="290" spans="1:27" ht="15" customHeight="1" x14ac:dyDescent="0.35">
      <c r="A290" s="29"/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</row>
    <row r="291" spans="1:27" ht="15" customHeight="1" x14ac:dyDescent="0.35">
      <c r="A291" s="29"/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</row>
    <row r="292" spans="1:27" ht="15" customHeight="1" x14ac:dyDescent="0.35">
      <c r="A292" s="29"/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</row>
    <row r="293" spans="1:27" ht="15" customHeight="1" x14ac:dyDescent="0.35">
      <c r="A293" s="29"/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</row>
    <row r="294" spans="1:27" ht="15" customHeight="1" x14ac:dyDescent="0.35">
      <c r="A294" s="29"/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</row>
    <row r="295" spans="1:27" ht="15" customHeight="1" x14ac:dyDescent="0.35">
      <c r="A295" s="29"/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</row>
    <row r="296" spans="1:27" ht="15" customHeight="1" x14ac:dyDescent="0.35">
      <c r="A296" s="29"/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 spans="1:27" ht="15" customHeight="1" x14ac:dyDescent="0.35">
      <c r="A297" s="29"/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 spans="1:27" ht="15" customHeight="1" x14ac:dyDescent="0.35">
      <c r="A298" s="29"/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</row>
    <row r="299" spans="1:27" ht="15" customHeight="1" x14ac:dyDescent="0.35">
      <c r="A299" s="29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</row>
    <row r="300" spans="1:27" ht="15" customHeight="1" x14ac:dyDescent="0.35">
      <c r="A300" s="29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</row>
    <row r="301" spans="1:27" ht="15" customHeight="1" x14ac:dyDescent="0.35">
      <c r="A301" s="29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</row>
    <row r="302" spans="1:27" ht="15" customHeight="1" x14ac:dyDescent="0.35">
      <c r="A302" s="29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</row>
    <row r="303" spans="1:27" ht="15" customHeight="1" x14ac:dyDescent="0.35">
      <c r="A303" s="29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</row>
    <row r="304" spans="1:27" ht="15" customHeight="1" x14ac:dyDescent="0.35">
      <c r="A304" s="29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</row>
    <row r="305" spans="1:27" ht="15" customHeight="1" x14ac:dyDescent="0.35">
      <c r="A305" s="29"/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</row>
    <row r="306" spans="1:27" ht="15" customHeight="1" x14ac:dyDescent="0.35">
      <c r="A306" s="29"/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</row>
    <row r="307" spans="1:27" ht="15" customHeight="1" x14ac:dyDescent="0.35">
      <c r="A307" s="29"/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</row>
    <row r="308" spans="1:27" ht="15" customHeight="1" x14ac:dyDescent="0.35">
      <c r="A308" s="29"/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</row>
    <row r="309" spans="1:27" ht="15" customHeight="1" x14ac:dyDescent="0.35">
      <c r="A309" s="29"/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</row>
    <row r="310" spans="1:27" ht="15" customHeight="1" x14ac:dyDescent="0.35">
      <c r="A310" s="29"/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</row>
    <row r="311" spans="1:27" ht="15" customHeight="1" x14ac:dyDescent="0.35">
      <c r="A311" s="29"/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</row>
    <row r="312" spans="1:27" ht="15" customHeight="1" x14ac:dyDescent="0.35">
      <c r="A312" s="29"/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</row>
    <row r="313" spans="1:27" ht="15" customHeight="1" x14ac:dyDescent="0.35">
      <c r="A313" s="29"/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</row>
    <row r="314" spans="1:27" ht="15" customHeight="1" x14ac:dyDescent="0.35">
      <c r="A314" s="29"/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</row>
    <row r="315" spans="1:27" ht="15" customHeight="1" x14ac:dyDescent="0.35">
      <c r="A315" s="29"/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</row>
    <row r="316" spans="1:27" ht="15" customHeight="1" x14ac:dyDescent="0.35">
      <c r="A316" s="29"/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</row>
    <row r="317" spans="1:27" ht="15" customHeight="1" x14ac:dyDescent="0.35">
      <c r="A317" s="29"/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</row>
    <row r="318" spans="1:27" ht="15" customHeight="1" x14ac:dyDescent="0.35">
      <c r="A318" s="29"/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</row>
    <row r="319" spans="1:27" ht="15" customHeight="1" x14ac:dyDescent="0.35">
      <c r="A319" s="29"/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</row>
    <row r="320" spans="1:27" ht="15" customHeight="1" x14ac:dyDescent="0.35">
      <c r="A320" s="29"/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</row>
    <row r="321" spans="1:27" ht="15" customHeight="1" x14ac:dyDescent="0.35">
      <c r="A321" s="29"/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</row>
    <row r="322" spans="1:27" ht="15" customHeight="1" x14ac:dyDescent="0.35">
      <c r="A322" s="29"/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</row>
    <row r="323" spans="1:27" ht="15" customHeight="1" x14ac:dyDescent="0.35">
      <c r="A323" s="29"/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</row>
    <row r="324" spans="1:27" ht="15" customHeight="1" x14ac:dyDescent="0.35">
      <c r="A324" s="29"/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</row>
    <row r="325" spans="1:27" ht="15" customHeight="1" x14ac:dyDescent="0.35">
      <c r="A325" s="29"/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</row>
    <row r="326" spans="1:27" ht="15" customHeight="1" x14ac:dyDescent="0.35">
      <c r="A326" s="29"/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</row>
    <row r="327" spans="1:27" ht="15" customHeight="1" x14ac:dyDescent="0.35">
      <c r="A327" s="29"/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</row>
    <row r="328" spans="1:27" ht="15" customHeight="1" x14ac:dyDescent="0.35">
      <c r="A328" s="29"/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</row>
    <row r="329" spans="1:27" ht="15" customHeight="1" x14ac:dyDescent="0.35">
      <c r="A329" s="29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15" customHeight="1" x14ac:dyDescent="0.35">
      <c r="A330" s="29"/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15" customHeight="1" x14ac:dyDescent="0.35">
      <c r="A331" s="29"/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</row>
    <row r="332" spans="1:27" ht="15" customHeight="1" x14ac:dyDescent="0.35">
      <c r="A332" s="29"/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</row>
    <row r="333" spans="1:27" ht="15" customHeight="1" x14ac:dyDescent="0.35">
      <c r="A333" s="29"/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</row>
    <row r="334" spans="1:27" ht="15" customHeight="1" x14ac:dyDescent="0.3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</row>
    <row r="335" spans="1:27" ht="15" customHeight="1" x14ac:dyDescent="0.35">
      <c r="A335" s="29"/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</row>
    <row r="336" spans="1:27" ht="15" customHeight="1" x14ac:dyDescent="0.35">
      <c r="A336" s="29"/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</row>
    <row r="337" spans="1:27" ht="15" customHeight="1" x14ac:dyDescent="0.35">
      <c r="A337" s="29"/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</row>
    <row r="338" spans="1:27" ht="15" customHeight="1" x14ac:dyDescent="0.35">
      <c r="A338" s="29"/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</row>
    <row r="339" spans="1:27" ht="15" customHeight="1" x14ac:dyDescent="0.35">
      <c r="A339" s="29"/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</row>
    <row r="340" spans="1:27" ht="15" customHeight="1" x14ac:dyDescent="0.35">
      <c r="A340" s="29"/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</row>
    <row r="341" spans="1:27" ht="15" customHeight="1" x14ac:dyDescent="0.35">
      <c r="A341" s="29"/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</row>
    <row r="342" spans="1:27" ht="15" customHeight="1" x14ac:dyDescent="0.35">
      <c r="A342" s="29"/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</row>
    <row r="343" spans="1:27" ht="15" customHeight="1" x14ac:dyDescent="0.35">
      <c r="A343" s="29"/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</row>
    <row r="344" spans="1:27" ht="15" customHeight="1" x14ac:dyDescent="0.35">
      <c r="A344" s="29"/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</row>
    <row r="345" spans="1:27" ht="15" customHeight="1" x14ac:dyDescent="0.35">
      <c r="A345" s="29"/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</row>
    <row r="346" spans="1:27" ht="15" customHeight="1" x14ac:dyDescent="0.35">
      <c r="A346" s="29"/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</row>
    <row r="347" spans="1:27" ht="15" customHeight="1" x14ac:dyDescent="0.35">
      <c r="A347" s="29"/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</row>
    <row r="348" spans="1:27" ht="15" customHeight="1" x14ac:dyDescent="0.35">
      <c r="A348" s="29"/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</row>
    <row r="349" spans="1:27" ht="15" customHeight="1" x14ac:dyDescent="0.35">
      <c r="A349" s="29"/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</row>
    <row r="350" spans="1:27" ht="15" customHeight="1" x14ac:dyDescent="0.35">
      <c r="A350" s="29"/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</row>
    <row r="351" spans="1:27" ht="15" customHeight="1" x14ac:dyDescent="0.35">
      <c r="A351" s="29"/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</row>
    <row r="352" spans="1:27" ht="15" customHeight="1" x14ac:dyDescent="0.35">
      <c r="A352" s="29"/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</row>
    <row r="353" spans="1:27" ht="15" customHeight="1" x14ac:dyDescent="0.35">
      <c r="A353" s="29"/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</row>
    <row r="354" spans="1:27" ht="15" customHeight="1" x14ac:dyDescent="0.35">
      <c r="A354" s="29"/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</row>
    <row r="355" spans="1:27" ht="15" customHeight="1" x14ac:dyDescent="0.35">
      <c r="A355" s="29"/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</row>
    <row r="356" spans="1:27" ht="15" customHeight="1" x14ac:dyDescent="0.35">
      <c r="A356" s="29"/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</row>
    <row r="357" spans="1:27" ht="15" customHeight="1" x14ac:dyDescent="0.35">
      <c r="A357" s="29"/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</row>
    <row r="358" spans="1:27" ht="15" customHeight="1" x14ac:dyDescent="0.35">
      <c r="A358" s="29"/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</row>
    <row r="359" spans="1:27" ht="15" customHeight="1" x14ac:dyDescent="0.35">
      <c r="A359" s="29"/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</row>
    <row r="360" spans="1:27" ht="15" customHeight="1" x14ac:dyDescent="0.35">
      <c r="A360" s="29"/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</row>
    <row r="361" spans="1:27" ht="15" customHeight="1" x14ac:dyDescent="0.35">
      <c r="A361" s="29"/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15" customHeight="1" x14ac:dyDescent="0.35">
      <c r="A362" s="29"/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15" customHeight="1" x14ac:dyDescent="0.35">
      <c r="A363" s="29"/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</row>
    <row r="364" spans="1:27" ht="15" customHeight="1" x14ac:dyDescent="0.35">
      <c r="A364" s="29"/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</row>
    <row r="365" spans="1:27" ht="15" customHeight="1" x14ac:dyDescent="0.35">
      <c r="A365" s="29"/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</row>
    <row r="366" spans="1:27" ht="15" customHeight="1" x14ac:dyDescent="0.35">
      <c r="A366" s="29"/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</row>
    <row r="367" spans="1:27" ht="15" customHeight="1" x14ac:dyDescent="0.35">
      <c r="A367" s="29"/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</row>
    <row r="368" spans="1:27" ht="15" customHeight="1" x14ac:dyDescent="0.35">
      <c r="A368" s="29"/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</row>
    <row r="369" spans="1:27" ht="15" customHeight="1" x14ac:dyDescent="0.35">
      <c r="A369" s="29"/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</row>
    <row r="370" spans="1:27" ht="15" customHeight="1" x14ac:dyDescent="0.35">
      <c r="A370" s="29"/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</row>
    <row r="371" spans="1:27" ht="15" customHeight="1" x14ac:dyDescent="0.35">
      <c r="A371" s="29"/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</row>
    <row r="372" spans="1:27" ht="15" customHeight="1" x14ac:dyDescent="0.35">
      <c r="A372" s="29"/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</row>
    <row r="373" spans="1:27" ht="15" customHeight="1" x14ac:dyDescent="0.35">
      <c r="A373" s="29"/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</row>
    <row r="374" spans="1:27" ht="15" customHeight="1" x14ac:dyDescent="0.35">
      <c r="A374" s="29"/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</row>
    <row r="375" spans="1:27" ht="15" customHeight="1" x14ac:dyDescent="0.35">
      <c r="A375" s="29"/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</row>
    <row r="376" spans="1:27" ht="15" customHeight="1" x14ac:dyDescent="0.35">
      <c r="A376" s="29"/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</row>
    <row r="377" spans="1:27" ht="15" customHeight="1" x14ac:dyDescent="0.35">
      <c r="A377" s="29"/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</row>
    <row r="378" spans="1:27" ht="15" customHeight="1" x14ac:dyDescent="0.35">
      <c r="A378" s="29"/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</row>
    <row r="379" spans="1:27" ht="15" customHeight="1" x14ac:dyDescent="0.35">
      <c r="A379" s="29"/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</row>
    <row r="380" spans="1:27" ht="15" customHeight="1" x14ac:dyDescent="0.35">
      <c r="A380" s="29"/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</row>
    <row r="381" spans="1:27" ht="15" customHeight="1" x14ac:dyDescent="0.35">
      <c r="A381" s="29"/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</row>
    <row r="382" spans="1:27" ht="15" customHeight="1" x14ac:dyDescent="0.35">
      <c r="A382" s="29"/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</row>
    <row r="383" spans="1:27" ht="15" customHeight="1" x14ac:dyDescent="0.35">
      <c r="A383" s="29"/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</row>
    <row r="384" spans="1:27" ht="15" customHeight="1" x14ac:dyDescent="0.35">
      <c r="A384" s="29"/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</row>
    <row r="385" spans="1:27" ht="15" customHeight="1" x14ac:dyDescent="0.35">
      <c r="A385" s="29"/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</row>
    <row r="386" spans="1:27" ht="15" customHeight="1" x14ac:dyDescent="0.35">
      <c r="A386" s="29"/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</row>
    <row r="387" spans="1:27" ht="15" customHeight="1" x14ac:dyDescent="0.35">
      <c r="A387" s="29"/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</row>
    <row r="388" spans="1:27" ht="15" customHeight="1" x14ac:dyDescent="0.35">
      <c r="A388" s="29"/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</row>
    <row r="389" spans="1:27" ht="15" customHeight="1" x14ac:dyDescent="0.35">
      <c r="A389" s="29"/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</row>
    <row r="390" spans="1:27" ht="15" customHeight="1" x14ac:dyDescent="0.35">
      <c r="A390" s="29"/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</row>
    <row r="391" spans="1:27" ht="15" customHeight="1" x14ac:dyDescent="0.35">
      <c r="A391" s="29"/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</row>
    <row r="392" spans="1:27" ht="15" customHeight="1" x14ac:dyDescent="0.35">
      <c r="A392" s="29"/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</row>
    <row r="393" spans="1:27" ht="15" customHeight="1" x14ac:dyDescent="0.35">
      <c r="A393" s="29"/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</row>
    <row r="394" spans="1:27" ht="15" customHeight="1" x14ac:dyDescent="0.35">
      <c r="A394" s="29"/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</row>
    <row r="395" spans="1:27" ht="15" customHeight="1" x14ac:dyDescent="0.35">
      <c r="A395" s="29"/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</row>
    <row r="396" spans="1:27" ht="15" customHeight="1" x14ac:dyDescent="0.35">
      <c r="A396" s="29"/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</row>
    <row r="397" spans="1:27" ht="15" customHeight="1" x14ac:dyDescent="0.35">
      <c r="A397" s="29"/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</row>
    <row r="398" spans="1:27" ht="15" customHeight="1" x14ac:dyDescent="0.3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</row>
    <row r="399" spans="1:27" ht="15" customHeight="1" x14ac:dyDescent="0.35">
      <c r="A399" s="29"/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</row>
    <row r="400" spans="1:27" ht="15" customHeight="1" x14ac:dyDescent="0.35">
      <c r="A400" s="29"/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</row>
    <row r="401" spans="1:27" ht="15" customHeight="1" x14ac:dyDescent="0.35">
      <c r="A401" s="29"/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</row>
    <row r="402" spans="1:27" ht="15" customHeight="1" x14ac:dyDescent="0.35">
      <c r="A402" s="29"/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</row>
    <row r="403" spans="1:27" ht="15" customHeight="1" x14ac:dyDescent="0.35">
      <c r="A403" s="29"/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</row>
    <row r="404" spans="1:27" ht="15" customHeight="1" x14ac:dyDescent="0.35">
      <c r="A404" s="29"/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</row>
    <row r="405" spans="1:27" ht="15" customHeight="1" x14ac:dyDescent="0.35">
      <c r="A405" s="29"/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</row>
    <row r="406" spans="1:27" ht="15" customHeight="1" x14ac:dyDescent="0.35">
      <c r="A406" s="29"/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</row>
    <row r="407" spans="1:27" ht="15" customHeight="1" x14ac:dyDescent="0.35">
      <c r="A407" s="29"/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</row>
    <row r="408" spans="1:27" ht="15" customHeight="1" x14ac:dyDescent="0.35">
      <c r="A408" s="29"/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</row>
    <row r="409" spans="1:27" ht="15" customHeight="1" x14ac:dyDescent="0.35">
      <c r="A409" s="29"/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</row>
    <row r="410" spans="1:27" ht="15" customHeight="1" x14ac:dyDescent="0.35">
      <c r="A410" s="29"/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</row>
    <row r="411" spans="1:27" ht="15" customHeight="1" x14ac:dyDescent="0.35">
      <c r="A411" s="29"/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</row>
    <row r="412" spans="1:27" ht="15" customHeight="1" x14ac:dyDescent="0.35">
      <c r="A412" s="29"/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</row>
    <row r="413" spans="1:27" ht="15" customHeight="1" x14ac:dyDescent="0.35">
      <c r="A413" s="29"/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</row>
    <row r="414" spans="1:27" ht="15" customHeight="1" x14ac:dyDescent="0.35">
      <c r="A414" s="29"/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</row>
    <row r="415" spans="1:27" ht="15" customHeight="1" x14ac:dyDescent="0.35">
      <c r="A415" s="29"/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</row>
    <row r="416" spans="1:27" ht="15" customHeight="1" x14ac:dyDescent="0.35">
      <c r="A416" s="29"/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</row>
    <row r="417" spans="1:27" ht="15" customHeight="1" x14ac:dyDescent="0.35">
      <c r="A417" s="29"/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</row>
    <row r="418" spans="1:27" ht="15" customHeight="1" x14ac:dyDescent="0.35">
      <c r="A418" s="29"/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</row>
    <row r="419" spans="1:27" ht="15" customHeight="1" x14ac:dyDescent="0.35">
      <c r="A419" s="29"/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</row>
    <row r="420" spans="1:27" ht="15" customHeight="1" x14ac:dyDescent="0.35">
      <c r="A420" s="29"/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</row>
    <row r="421" spans="1:27" ht="15" customHeight="1" x14ac:dyDescent="0.35">
      <c r="A421" s="29"/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</row>
    <row r="422" spans="1:27" ht="15" customHeight="1" x14ac:dyDescent="0.35">
      <c r="A422" s="29"/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</row>
    <row r="423" spans="1:27" ht="15" customHeight="1" x14ac:dyDescent="0.35">
      <c r="A423" s="29"/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</row>
    <row r="424" spans="1:27" ht="15" customHeight="1" x14ac:dyDescent="0.35">
      <c r="A424" s="29"/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</row>
    <row r="425" spans="1:27" ht="15" customHeight="1" x14ac:dyDescent="0.35">
      <c r="A425" s="29"/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</row>
    <row r="426" spans="1:27" ht="15" customHeight="1" x14ac:dyDescent="0.35">
      <c r="A426" s="29"/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</row>
    <row r="427" spans="1:27" ht="15" customHeight="1" x14ac:dyDescent="0.35">
      <c r="A427" s="29"/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</row>
    <row r="428" spans="1:27" ht="15" customHeight="1" x14ac:dyDescent="0.35">
      <c r="A428" s="29"/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</row>
    <row r="429" spans="1:27" ht="15" customHeight="1" x14ac:dyDescent="0.35">
      <c r="A429" s="29"/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</row>
    <row r="430" spans="1:27" ht="15" customHeight="1" x14ac:dyDescent="0.35">
      <c r="A430" s="29"/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</row>
    <row r="431" spans="1:27" ht="15" customHeight="1" x14ac:dyDescent="0.35">
      <c r="A431" s="29"/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</row>
    <row r="432" spans="1:27" ht="15" customHeight="1" x14ac:dyDescent="0.35">
      <c r="A432" s="29"/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</row>
    <row r="433" spans="1:27" ht="15" customHeight="1" x14ac:dyDescent="0.35">
      <c r="A433" s="29"/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</row>
    <row r="434" spans="1:27" ht="15" customHeight="1" x14ac:dyDescent="0.35">
      <c r="A434" s="29"/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</row>
    <row r="435" spans="1:27" ht="15" customHeight="1" x14ac:dyDescent="0.35">
      <c r="A435" s="29"/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</row>
    <row r="436" spans="1:27" ht="15" customHeight="1" x14ac:dyDescent="0.35">
      <c r="A436" s="29"/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</row>
    <row r="437" spans="1:27" ht="15" customHeight="1" x14ac:dyDescent="0.35">
      <c r="A437" s="29"/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</row>
    <row r="438" spans="1:27" ht="15" customHeight="1" x14ac:dyDescent="0.35">
      <c r="A438" s="29"/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</row>
    <row r="439" spans="1:27" ht="15" customHeight="1" x14ac:dyDescent="0.35">
      <c r="A439" s="29"/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</row>
    <row r="440" spans="1:27" ht="15" customHeight="1" x14ac:dyDescent="0.35">
      <c r="A440" s="29"/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</row>
    <row r="441" spans="1:27" ht="15" customHeight="1" x14ac:dyDescent="0.35">
      <c r="A441" s="29"/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</row>
    <row r="442" spans="1:27" ht="15" customHeight="1" x14ac:dyDescent="0.35">
      <c r="A442" s="29"/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</row>
    <row r="443" spans="1:27" ht="15" customHeight="1" x14ac:dyDescent="0.35">
      <c r="A443" s="29"/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</row>
    <row r="444" spans="1:27" ht="15" customHeight="1" x14ac:dyDescent="0.35">
      <c r="A444" s="29"/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</row>
    <row r="445" spans="1:27" ht="15" customHeight="1" x14ac:dyDescent="0.35">
      <c r="A445" s="29"/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</row>
    <row r="446" spans="1:27" ht="15" customHeight="1" x14ac:dyDescent="0.35">
      <c r="A446" s="29"/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</row>
    <row r="447" spans="1:27" ht="15" customHeight="1" x14ac:dyDescent="0.35">
      <c r="A447" s="29"/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</row>
    <row r="448" spans="1:27" ht="15" customHeight="1" x14ac:dyDescent="0.35">
      <c r="A448" s="29"/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</row>
    <row r="449" spans="1:27" ht="15" customHeight="1" x14ac:dyDescent="0.35">
      <c r="A449" s="29"/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</row>
    <row r="450" spans="1:27" ht="15" customHeight="1" x14ac:dyDescent="0.35">
      <c r="A450" s="29"/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</row>
    <row r="451" spans="1:27" ht="15" customHeight="1" x14ac:dyDescent="0.35">
      <c r="A451" s="29"/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</row>
    <row r="452" spans="1:27" ht="15" customHeight="1" x14ac:dyDescent="0.35">
      <c r="A452" s="29"/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</row>
    <row r="453" spans="1:27" ht="15" customHeight="1" x14ac:dyDescent="0.35">
      <c r="A453" s="29"/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</row>
    <row r="454" spans="1:27" ht="15" customHeight="1" x14ac:dyDescent="0.35">
      <c r="A454" s="29"/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</row>
    <row r="455" spans="1:27" ht="15" customHeight="1" x14ac:dyDescent="0.35">
      <c r="A455" s="29"/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</row>
    <row r="456" spans="1:27" ht="15" customHeight="1" x14ac:dyDescent="0.35">
      <c r="A456" s="29"/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</row>
    <row r="457" spans="1:27" ht="15" customHeight="1" x14ac:dyDescent="0.35">
      <c r="A457" s="29"/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</row>
    <row r="458" spans="1:27" ht="15" customHeight="1" x14ac:dyDescent="0.35">
      <c r="A458" s="29"/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</row>
    <row r="459" spans="1:27" ht="15" customHeight="1" x14ac:dyDescent="0.35">
      <c r="A459" s="29"/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</row>
    <row r="460" spans="1:27" ht="15" customHeight="1" x14ac:dyDescent="0.35">
      <c r="A460" s="29"/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</row>
    <row r="461" spans="1:27" ht="15" customHeight="1" x14ac:dyDescent="0.35">
      <c r="A461" s="29"/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</row>
    <row r="462" spans="1:27" ht="15" customHeight="1" x14ac:dyDescent="0.35">
      <c r="A462" s="29"/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</row>
    <row r="463" spans="1:27" ht="15" customHeight="1" x14ac:dyDescent="0.35">
      <c r="A463" s="29"/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</row>
    <row r="464" spans="1:27" ht="15" customHeight="1" x14ac:dyDescent="0.35">
      <c r="A464" s="29"/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</row>
    <row r="465" spans="1:27" ht="15" customHeight="1" x14ac:dyDescent="0.35">
      <c r="A465" s="29"/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</row>
    <row r="466" spans="1:27" ht="15" customHeight="1" x14ac:dyDescent="0.35">
      <c r="A466" s="29"/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</row>
    <row r="467" spans="1:27" ht="15" customHeight="1" x14ac:dyDescent="0.35">
      <c r="A467" s="29"/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</row>
    <row r="468" spans="1:27" ht="15" customHeight="1" x14ac:dyDescent="0.35">
      <c r="A468" s="29"/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</row>
    <row r="469" spans="1:27" ht="15" customHeight="1" x14ac:dyDescent="0.35">
      <c r="A469" s="29"/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</row>
    <row r="470" spans="1:27" ht="15" customHeight="1" x14ac:dyDescent="0.35">
      <c r="A470" s="29"/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</row>
    <row r="471" spans="1:27" ht="15" customHeight="1" x14ac:dyDescent="0.35">
      <c r="A471" s="29"/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</row>
    <row r="472" spans="1:27" ht="15" customHeight="1" x14ac:dyDescent="0.35">
      <c r="A472" s="29"/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</row>
    <row r="473" spans="1:27" ht="15" customHeight="1" x14ac:dyDescent="0.35">
      <c r="A473" s="29"/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</row>
    <row r="474" spans="1:27" ht="15" customHeight="1" x14ac:dyDescent="0.35">
      <c r="A474" s="29"/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</row>
    <row r="475" spans="1:27" ht="15" customHeight="1" x14ac:dyDescent="0.35">
      <c r="A475" s="29"/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</row>
    <row r="476" spans="1:27" ht="15" customHeight="1" x14ac:dyDescent="0.35">
      <c r="A476" s="29"/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</row>
    <row r="477" spans="1:27" ht="15" customHeight="1" x14ac:dyDescent="0.35">
      <c r="A477" s="29"/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</row>
    <row r="478" spans="1:27" ht="15" customHeight="1" x14ac:dyDescent="0.35">
      <c r="A478" s="29"/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</row>
    <row r="479" spans="1:27" ht="15" customHeight="1" x14ac:dyDescent="0.35">
      <c r="A479" s="29"/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</row>
    <row r="480" spans="1:27" ht="15" customHeight="1" x14ac:dyDescent="0.35">
      <c r="A480" s="29"/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</row>
    <row r="481" spans="1:27" ht="15" customHeight="1" x14ac:dyDescent="0.35">
      <c r="A481" s="29"/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</row>
    <row r="482" spans="1:27" ht="15" customHeight="1" x14ac:dyDescent="0.35">
      <c r="A482" s="29"/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</row>
    <row r="483" spans="1:27" ht="15" customHeight="1" x14ac:dyDescent="0.35">
      <c r="A483" s="29"/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</row>
    <row r="484" spans="1:27" ht="15" customHeight="1" x14ac:dyDescent="0.35">
      <c r="A484" s="29"/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</row>
    <row r="485" spans="1:27" ht="15" customHeight="1" x14ac:dyDescent="0.35">
      <c r="A485" s="29"/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</row>
    <row r="486" spans="1:27" ht="15" customHeight="1" x14ac:dyDescent="0.35">
      <c r="A486" s="29"/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</row>
    <row r="487" spans="1:27" ht="15" customHeight="1" x14ac:dyDescent="0.35">
      <c r="A487" s="29"/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</row>
    <row r="488" spans="1:27" ht="15" customHeight="1" x14ac:dyDescent="0.3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</row>
    <row r="489" spans="1:27" ht="15" customHeight="1" x14ac:dyDescent="0.35">
      <c r="A489" s="29"/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</row>
    <row r="490" spans="1:27" ht="15" customHeight="1" x14ac:dyDescent="0.35">
      <c r="A490" s="29"/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</row>
    <row r="491" spans="1:27" ht="15" customHeight="1" x14ac:dyDescent="0.35">
      <c r="A491" s="29"/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</row>
    <row r="492" spans="1:27" ht="15" customHeight="1" x14ac:dyDescent="0.35">
      <c r="A492" s="29"/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</row>
    <row r="493" spans="1:27" ht="15" customHeight="1" x14ac:dyDescent="0.35">
      <c r="A493" s="29"/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</row>
    <row r="494" spans="1:27" ht="15" customHeight="1" x14ac:dyDescent="0.35">
      <c r="A494" s="29"/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</row>
    <row r="495" spans="1:27" ht="15" customHeight="1" x14ac:dyDescent="0.35">
      <c r="A495" s="29"/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</row>
    <row r="496" spans="1:27" ht="15" customHeight="1" x14ac:dyDescent="0.35">
      <c r="A496" s="29"/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</row>
    <row r="497" spans="1:27" ht="15" customHeight="1" x14ac:dyDescent="0.35">
      <c r="A497" s="29"/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</row>
    <row r="498" spans="1:27" ht="15" customHeight="1" x14ac:dyDescent="0.35">
      <c r="A498" s="29"/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</row>
    <row r="499" spans="1:27" ht="15" customHeight="1" x14ac:dyDescent="0.35">
      <c r="A499" s="29"/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</row>
    <row r="500" spans="1:27" ht="15" customHeight="1" x14ac:dyDescent="0.35">
      <c r="A500" s="29"/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</row>
    <row r="501" spans="1:27" ht="15" customHeight="1" x14ac:dyDescent="0.35">
      <c r="A501" s="29"/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</row>
    <row r="502" spans="1:27" ht="15" customHeight="1" x14ac:dyDescent="0.35">
      <c r="A502" s="29"/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</row>
    <row r="503" spans="1:27" ht="15" customHeight="1" x14ac:dyDescent="0.35">
      <c r="A503" s="29"/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</row>
    <row r="504" spans="1:27" ht="15" customHeight="1" x14ac:dyDescent="0.35">
      <c r="A504" s="29"/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</row>
    <row r="505" spans="1:27" ht="15" customHeight="1" x14ac:dyDescent="0.35">
      <c r="A505" s="29"/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</row>
    <row r="506" spans="1:27" ht="15" customHeight="1" x14ac:dyDescent="0.35">
      <c r="A506" s="29"/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</row>
    <row r="507" spans="1:27" ht="15" customHeight="1" x14ac:dyDescent="0.35">
      <c r="A507" s="29"/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</row>
    <row r="508" spans="1:27" ht="15" customHeight="1" x14ac:dyDescent="0.35">
      <c r="A508" s="29"/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</row>
    <row r="509" spans="1:27" ht="15" customHeight="1" x14ac:dyDescent="0.35">
      <c r="A509" s="29"/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</row>
    <row r="510" spans="1:27" ht="15" customHeight="1" x14ac:dyDescent="0.35">
      <c r="A510" s="29"/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</row>
    <row r="511" spans="1:27" ht="15" customHeight="1" x14ac:dyDescent="0.3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</row>
    <row r="512" spans="1:27" ht="15" customHeight="1" x14ac:dyDescent="0.35">
      <c r="A512" s="29"/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</row>
    <row r="513" spans="1:27" ht="15" customHeight="1" x14ac:dyDescent="0.35">
      <c r="A513" s="29"/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</row>
    <row r="514" spans="1:27" ht="15" customHeight="1" x14ac:dyDescent="0.35">
      <c r="A514" s="29"/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</row>
    <row r="515" spans="1:27" ht="15" customHeight="1" x14ac:dyDescent="0.35">
      <c r="A515" s="29"/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</row>
    <row r="516" spans="1:27" ht="15" customHeight="1" x14ac:dyDescent="0.35">
      <c r="A516" s="29"/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</row>
    <row r="517" spans="1:27" ht="15" customHeight="1" x14ac:dyDescent="0.35">
      <c r="A517" s="29"/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</row>
    <row r="518" spans="1:27" ht="15" customHeight="1" x14ac:dyDescent="0.35">
      <c r="A518" s="29"/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</row>
    <row r="519" spans="1:27" ht="15" customHeight="1" x14ac:dyDescent="0.35">
      <c r="A519" s="29"/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</row>
    <row r="520" spans="1:27" ht="15" customHeight="1" x14ac:dyDescent="0.35">
      <c r="A520" s="29"/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</row>
    <row r="521" spans="1:27" ht="15" customHeight="1" x14ac:dyDescent="0.35">
      <c r="A521" s="29"/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</row>
    <row r="522" spans="1:27" ht="15" customHeight="1" x14ac:dyDescent="0.35">
      <c r="A522" s="29"/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</row>
    <row r="523" spans="1:27" ht="15" customHeight="1" x14ac:dyDescent="0.35">
      <c r="A523" s="29"/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</row>
    <row r="524" spans="1:27" ht="15" customHeight="1" x14ac:dyDescent="0.35">
      <c r="A524" s="29"/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</row>
    <row r="525" spans="1:27" ht="15" customHeight="1" x14ac:dyDescent="0.35">
      <c r="A525" s="29"/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</row>
    <row r="526" spans="1:27" ht="15" customHeight="1" x14ac:dyDescent="0.35">
      <c r="A526" s="29"/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</row>
    <row r="527" spans="1:27" ht="15" customHeight="1" x14ac:dyDescent="0.35">
      <c r="A527" s="29"/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</row>
    <row r="528" spans="1:27" ht="15" customHeight="1" x14ac:dyDescent="0.35">
      <c r="A528" s="29"/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</row>
    <row r="529" spans="1:27" ht="15" customHeight="1" x14ac:dyDescent="0.35">
      <c r="A529" s="29"/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</row>
    <row r="530" spans="1:27" ht="15" customHeight="1" x14ac:dyDescent="0.35">
      <c r="A530" s="29"/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</row>
    <row r="531" spans="1:27" ht="15" customHeight="1" x14ac:dyDescent="0.35">
      <c r="A531" s="29"/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</row>
    <row r="532" spans="1:27" ht="15" customHeight="1" x14ac:dyDescent="0.35">
      <c r="A532" s="29"/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</row>
    <row r="533" spans="1:27" ht="15" customHeight="1" x14ac:dyDescent="0.35">
      <c r="A533" s="29"/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</row>
    <row r="534" spans="1:27" ht="15" customHeight="1" x14ac:dyDescent="0.35">
      <c r="A534" s="29"/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</row>
    <row r="535" spans="1:27" ht="15" customHeight="1" x14ac:dyDescent="0.35">
      <c r="A535" s="29"/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</row>
    <row r="536" spans="1:27" ht="15" customHeight="1" x14ac:dyDescent="0.35">
      <c r="A536" s="29"/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</row>
    <row r="537" spans="1:27" ht="15" customHeight="1" x14ac:dyDescent="0.35">
      <c r="A537" s="29"/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</row>
    <row r="538" spans="1:27" ht="15" customHeight="1" x14ac:dyDescent="0.35">
      <c r="A538" s="29"/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</row>
    <row r="539" spans="1:27" ht="15" customHeight="1" x14ac:dyDescent="0.35">
      <c r="A539" s="29"/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</row>
    <row r="540" spans="1:27" ht="15" customHeight="1" x14ac:dyDescent="0.35">
      <c r="A540" s="29"/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</row>
    <row r="541" spans="1:27" ht="15" customHeight="1" x14ac:dyDescent="0.35">
      <c r="A541" s="29"/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</row>
    <row r="542" spans="1:27" ht="15" customHeight="1" x14ac:dyDescent="0.35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</row>
    <row r="543" spans="1:27" ht="15" customHeight="1" x14ac:dyDescent="0.35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</row>
    <row r="544" spans="1:27" ht="15" customHeight="1" x14ac:dyDescent="0.35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</row>
    <row r="545" spans="1:27" ht="15" customHeight="1" x14ac:dyDescent="0.35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</row>
    <row r="546" spans="1:27" ht="15" customHeight="1" x14ac:dyDescent="0.35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</row>
    <row r="547" spans="1:27" ht="15" customHeight="1" x14ac:dyDescent="0.35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</row>
    <row r="548" spans="1:27" ht="15" customHeight="1" x14ac:dyDescent="0.35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</row>
    <row r="549" spans="1:27" ht="15" customHeight="1" x14ac:dyDescent="0.35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</row>
    <row r="550" spans="1:27" ht="15" customHeight="1" x14ac:dyDescent="0.35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</row>
    <row r="551" spans="1:27" ht="15" customHeight="1" x14ac:dyDescent="0.35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</row>
    <row r="552" spans="1:27" ht="15" customHeight="1" x14ac:dyDescent="0.35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</row>
    <row r="553" spans="1:27" ht="15" customHeight="1" x14ac:dyDescent="0.35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</row>
    <row r="554" spans="1:27" ht="15" customHeight="1" x14ac:dyDescent="0.35">
      <c r="A554" s="29"/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</row>
    <row r="555" spans="1:27" ht="15" customHeight="1" x14ac:dyDescent="0.35">
      <c r="A555" s="29"/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</row>
    <row r="556" spans="1:27" ht="15" customHeight="1" x14ac:dyDescent="0.35">
      <c r="A556" s="29"/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</row>
    <row r="557" spans="1:27" ht="15" customHeight="1" x14ac:dyDescent="0.35">
      <c r="A557" s="29"/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</row>
    <row r="558" spans="1:27" ht="15" customHeight="1" x14ac:dyDescent="0.35">
      <c r="A558" s="29"/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</row>
    <row r="559" spans="1:27" ht="15" customHeight="1" x14ac:dyDescent="0.35">
      <c r="A559" s="29"/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</row>
    <row r="560" spans="1:27" ht="15" customHeight="1" x14ac:dyDescent="0.35">
      <c r="A560" s="29"/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</row>
    <row r="561" spans="1:27" ht="15" customHeight="1" x14ac:dyDescent="0.35">
      <c r="A561" s="29"/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</row>
    <row r="562" spans="1:27" ht="15" customHeight="1" x14ac:dyDescent="0.35">
      <c r="A562" s="29"/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</row>
    <row r="563" spans="1:27" ht="15" customHeight="1" x14ac:dyDescent="0.35">
      <c r="A563" s="29"/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</row>
    <row r="564" spans="1:27" ht="15" customHeight="1" x14ac:dyDescent="0.35">
      <c r="A564" s="29"/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</row>
    <row r="565" spans="1:27" ht="15" customHeight="1" x14ac:dyDescent="0.35">
      <c r="A565" s="29"/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</row>
    <row r="566" spans="1:27" ht="15" customHeight="1" x14ac:dyDescent="0.35">
      <c r="A566" s="29"/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</row>
    <row r="567" spans="1:27" ht="15" customHeight="1" x14ac:dyDescent="0.35">
      <c r="A567" s="29"/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</row>
    <row r="568" spans="1:27" ht="15" customHeight="1" x14ac:dyDescent="0.35">
      <c r="A568" s="29"/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</row>
    <row r="569" spans="1:27" ht="15" customHeight="1" x14ac:dyDescent="0.35">
      <c r="A569" s="29"/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</row>
    <row r="570" spans="1:27" ht="15" customHeight="1" x14ac:dyDescent="0.35">
      <c r="A570" s="29"/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</row>
    <row r="571" spans="1:27" ht="15" customHeight="1" x14ac:dyDescent="0.35">
      <c r="A571" s="29"/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</row>
    <row r="572" spans="1:27" ht="15" customHeight="1" x14ac:dyDescent="0.35">
      <c r="A572" s="29"/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</row>
    <row r="573" spans="1:27" ht="15" customHeight="1" x14ac:dyDescent="0.3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</row>
    <row r="574" spans="1:27" ht="15" customHeight="1" x14ac:dyDescent="0.35">
      <c r="A574" s="29"/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</row>
    <row r="575" spans="1:27" ht="15" customHeight="1" x14ac:dyDescent="0.35">
      <c r="A575" s="29"/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</row>
    <row r="576" spans="1:27" ht="15" customHeight="1" x14ac:dyDescent="0.35">
      <c r="A576" s="29"/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</row>
    <row r="577" spans="1:27" ht="15" customHeight="1" x14ac:dyDescent="0.35">
      <c r="A577" s="29"/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</row>
    <row r="578" spans="1:27" ht="15" customHeight="1" x14ac:dyDescent="0.35">
      <c r="A578" s="29"/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</row>
    <row r="579" spans="1:27" ht="15" customHeight="1" x14ac:dyDescent="0.35">
      <c r="A579" s="29"/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</row>
    <row r="580" spans="1:27" ht="15" customHeight="1" x14ac:dyDescent="0.35">
      <c r="A580" s="29"/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</row>
    <row r="581" spans="1:27" ht="15" customHeight="1" x14ac:dyDescent="0.35">
      <c r="A581" s="29"/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</row>
    <row r="582" spans="1:27" ht="15" customHeight="1" x14ac:dyDescent="0.35">
      <c r="A582" s="29"/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</row>
    <row r="583" spans="1:27" ht="15" customHeight="1" x14ac:dyDescent="0.35">
      <c r="A583" s="29"/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</row>
    <row r="584" spans="1:27" ht="15" customHeight="1" x14ac:dyDescent="0.35">
      <c r="A584" s="29"/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</row>
    <row r="585" spans="1:27" ht="15" customHeight="1" x14ac:dyDescent="0.35">
      <c r="A585" s="29"/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</row>
    <row r="586" spans="1:27" ht="15" customHeight="1" x14ac:dyDescent="0.35">
      <c r="A586" s="29"/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</row>
    <row r="587" spans="1:27" ht="15" customHeight="1" x14ac:dyDescent="0.35">
      <c r="A587" s="29"/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</row>
    <row r="588" spans="1:27" ht="15" customHeight="1" x14ac:dyDescent="0.35">
      <c r="A588" s="29"/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</row>
    <row r="589" spans="1:27" ht="15" customHeight="1" x14ac:dyDescent="0.35">
      <c r="A589" s="29"/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</row>
    <row r="590" spans="1:27" ht="15" customHeight="1" x14ac:dyDescent="0.35">
      <c r="A590" s="29"/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</row>
    <row r="591" spans="1:27" ht="15" customHeight="1" x14ac:dyDescent="0.35">
      <c r="A591" s="29"/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</row>
    <row r="592" spans="1:27" ht="15" customHeight="1" x14ac:dyDescent="0.35">
      <c r="A592" s="29"/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</row>
    <row r="593" spans="1:27" ht="15" customHeight="1" x14ac:dyDescent="0.35">
      <c r="A593" s="29"/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</row>
    <row r="594" spans="1:27" ht="15" customHeight="1" x14ac:dyDescent="0.35">
      <c r="A594" s="29"/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</row>
    <row r="595" spans="1:27" ht="15" customHeight="1" x14ac:dyDescent="0.35">
      <c r="A595" s="29"/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</row>
    <row r="596" spans="1:27" ht="15" customHeight="1" x14ac:dyDescent="0.35">
      <c r="A596" s="29"/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</row>
    <row r="597" spans="1:27" ht="15" customHeight="1" x14ac:dyDescent="0.35">
      <c r="A597" s="29"/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</row>
    <row r="598" spans="1:27" ht="15" customHeight="1" x14ac:dyDescent="0.35">
      <c r="A598" s="29"/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</row>
    <row r="599" spans="1:27" ht="15" customHeight="1" x14ac:dyDescent="0.35">
      <c r="A599" s="29"/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</row>
    <row r="600" spans="1:27" ht="15" customHeight="1" x14ac:dyDescent="0.35">
      <c r="A600" s="29"/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</row>
    <row r="601" spans="1:27" ht="15" customHeight="1" x14ac:dyDescent="0.35">
      <c r="A601" s="29"/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</row>
    <row r="602" spans="1:27" ht="15" customHeight="1" x14ac:dyDescent="0.35">
      <c r="A602" s="29"/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</row>
    <row r="603" spans="1:27" ht="15" customHeight="1" x14ac:dyDescent="0.35">
      <c r="A603" s="29"/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</row>
    <row r="604" spans="1:27" ht="15" customHeight="1" x14ac:dyDescent="0.35">
      <c r="A604" s="29"/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</row>
    <row r="605" spans="1:27" ht="15" customHeight="1" x14ac:dyDescent="0.35">
      <c r="A605" s="29"/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</row>
    <row r="606" spans="1:27" ht="15" customHeight="1" x14ac:dyDescent="0.35">
      <c r="A606" s="29"/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</row>
    <row r="607" spans="1:27" ht="15" customHeight="1" x14ac:dyDescent="0.35">
      <c r="A607" s="29"/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</row>
    <row r="608" spans="1:27" ht="15" customHeight="1" x14ac:dyDescent="0.35">
      <c r="A608" s="29"/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</row>
    <row r="609" spans="1:27" ht="15" customHeight="1" x14ac:dyDescent="0.35">
      <c r="A609" s="29"/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</row>
    <row r="610" spans="1:27" ht="15" customHeight="1" x14ac:dyDescent="0.35">
      <c r="A610" s="29"/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</row>
    <row r="611" spans="1:27" ht="15" customHeight="1" x14ac:dyDescent="0.35">
      <c r="A611" s="29"/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</row>
    <row r="612" spans="1:27" ht="15" customHeight="1" x14ac:dyDescent="0.35">
      <c r="A612" s="29"/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</row>
    <row r="613" spans="1:27" ht="15" customHeight="1" x14ac:dyDescent="0.35">
      <c r="A613" s="29"/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</row>
    <row r="614" spans="1:27" ht="15" customHeight="1" x14ac:dyDescent="0.35">
      <c r="A614" s="29"/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</row>
    <row r="615" spans="1:27" ht="15" customHeight="1" x14ac:dyDescent="0.35">
      <c r="A615" s="29"/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</row>
    <row r="616" spans="1:27" ht="15" customHeight="1" x14ac:dyDescent="0.35">
      <c r="A616" s="29"/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</row>
    <row r="617" spans="1:27" ht="15" customHeight="1" x14ac:dyDescent="0.35">
      <c r="A617" s="29"/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</row>
    <row r="618" spans="1:27" ht="15" customHeight="1" x14ac:dyDescent="0.35">
      <c r="A618" s="29"/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</row>
    <row r="619" spans="1:27" ht="15" customHeight="1" x14ac:dyDescent="0.35">
      <c r="A619" s="29"/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</row>
    <row r="620" spans="1:27" ht="15" customHeight="1" x14ac:dyDescent="0.35">
      <c r="A620" s="29"/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</row>
    <row r="621" spans="1:27" ht="15" customHeight="1" x14ac:dyDescent="0.35">
      <c r="A621" s="29"/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</row>
    <row r="622" spans="1:27" ht="15" customHeight="1" x14ac:dyDescent="0.35">
      <c r="A622" s="29"/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</row>
    <row r="623" spans="1:27" ht="15" customHeight="1" x14ac:dyDescent="0.35">
      <c r="A623" s="29"/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</row>
    <row r="624" spans="1:27" ht="15" customHeight="1" x14ac:dyDescent="0.35">
      <c r="A624" s="29"/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</row>
    <row r="625" spans="1:27" ht="15" customHeight="1" x14ac:dyDescent="0.35">
      <c r="A625" s="29"/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</row>
    <row r="626" spans="1:27" ht="15" customHeight="1" x14ac:dyDescent="0.35">
      <c r="A626" s="29"/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</row>
    <row r="627" spans="1:27" ht="15" customHeight="1" x14ac:dyDescent="0.35">
      <c r="A627" s="29"/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</row>
    <row r="628" spans="1:27" ht="15" customHeight="1" x14ac:dyDescent="0.35">
      <c r="A628" s="29"/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</row>
    <row r="629" spans="1:27" ht="15" customHeight="1" x14ac:dyDescent="0.35">
      <c r="A629" s="29"/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</row>
    <row r="630" spans="1:27" ht="15" customHeight="1" x14ac:dyDescent="0.35">
      <c r="A630" s="29"/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</row>
    <row r="631" spans="1:27" ht="15" customHeight="1" x14ac:dyDescent="0.35">
      <c r="A631" s="29"/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</row>
    <row r="632" spans="1:27" ht="15" customHeight="1" x14ac:dyDescent="0.35">
      <c r="A632" s="29"/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</row>
    <row r="633" spans="1:27" ht="15" customHeight="1" x14ac:dyDescent="0.35">
      <c r="A633" s="29"/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</row>
    <row r="634" spans="1:27" ht="15" customHeight="1" x14ac:dyDescent="0.35">
      <c r="A634" s="29"/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</row>
    <row r="635" spans="1:27" ht="15" customHeight="1" x14ac:dyDescent="0.35">
      <c r="A635" s="29"/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</row>
    <row r="636" spans="1:27" ht="15" customHeight="1" x14ac:dyDescent="0.35">
      <c r="A636" s="29"/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</row>
    <row r="637" spans="1:27" ht="15" customHeight="1" x14ac:dyDescent="0.35">
      <c r="A637" s="29"/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</row>
    <row r="638" spans="1:27" ht="15" customHeight="1" x14ac:dyDescent="0.35">
      <c r="A638" s="29"/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</row>
    <row r="639" spans="1:27" ht="15" customHeight="1" x14ac:dyDescent="0.35">
      <c r="A639" s="29"/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</row>
    <row r="640" spans="1:27" ht="15" customHeight="1" x14ac:dyDescent="0.35">
      <c r="A640" s="29"/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</row>
    <row r="641" spans="1:27" ht="15" customHeight="1" x14ac:dyDescent="0.35">
      <c r="A641" s="29"/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</row>
    <row r="642" spans="1:27" ht="15" customHeight="1" x14ac:dyDescent="0.35">
      <c r="A642" s="29"/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</row>
    <row r="643" spans="1:27" ht="15" customHeight="1" x14ac:dyDescent="0.35">
      <c r="A643" s="29"/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</row>
    <row r="644" spans="1:27" ht="15" customHeight="1" x14ac:dyDescent="0.35">
      <c r="A644" s="29"/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</row>
    <row r="645" spans="1:27" ht="15" customHeight="1" x14ac:dyDescent="0.35">
      <c r="A645" s="29"/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</row>
    <row r="646" spans="1:27" ht="15" customHeight="1" x14ac:dyDescent="0.35">
      <c r="A646" s="29"/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</row>
    <row r="647" spans="1:27" ht="15" customHeight="1" x14ac:dyDescent="0.35">
      <c r="A647" s="29"/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</row>
    <row r="648" spans="1:27" ht="15" customHeight="1" x14ac:dyDescent="0.35">
      <c r="A648" s="29"/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</row>
    <row r="649" spans="1:27" ht="15" customHeight="1" x14ac:dyDescent="0.35">
      <c r="A649" s="29"/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</row>
    <row r="650" spans="1:27" ht="15" customHeight="1" x14ac:dyDescent="0.35">
      <c r="A650" s="29"/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</row>
    <row r="651" spans="1:27" ht="15" customHeight="1" x14ac:dyDescent="0.35">
      <c r="A651" s="29"/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</row>
    <row r="652" spans="1:27" ht="15" customHeight="1" x14ac:dyDescent="0.35">
      <c r="A652" s="29"/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</row>
    <row r="653" spans="1:27" ht="15" customHeight="1" x14ac:dyDescent="0.35">
      <c r="A653" s="29"/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</row>
    <row r="654" spans="1:27" ht="15" customHeight="1" x14ac:dyDescent="0.35">
      <c r="A654" s="29"/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</row>
    <row r="655" spans="1:27" ht="15" customHeight="1" x14ac:dyDescent="0.35">
      <c r="A655" s="29"/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</row>
    <row r="656" spans="1:27" ht="15" customHeight="1" x14ac:dyDescent="0.35">
      <c r="A656" s="29"/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</row>
    <row r="657" spans="1:27" ht="15" customHeight="1" x14ac:dyDescent="0.35">
      <c r="A657" s="29"/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</row>
    <row r="658" spans="1:27" ht="15" customHeight="1" x14ac:dyDescent="0.35">
      <c r="A658" s="29"/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</row>
    <row r="659" spans="1:27" ht="15" customHeight="1" x14ac:dyDescent="0.35">
      <c r="A659" s="29"/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</row>
    <row r="660" spans="1:27" ht="15" customHeight="1" x14ac:dyDescent="0.35">
      <c r="A660" s="29"/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</row>
    <row r="661" spans="1:27" ht="15" customHeight="1" x14ac:dyDescent="0.35">
      <c r="A661" s="29"/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</row>
    <row r="662" spans="1:27" ht="15" customHeight="1" x14ac:dyDescent="0.35">
      <c r="A662" s="29"/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</row>
    <row r="663" spans="1:27" ht="15" customHeight="1" x14ac:dyDescent="0.35">
      <c r="A663" s="29"/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</row>
    <row r="664" spans="1:27" ht="15" customHeight="1" x14ac:dyDescent="0.35">
      <c r="A664" s="29"/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</row>
    <row r="665" spans="1:27" ht="15" customHeight="1" x14ac:dyDescent="0.35">
      <c r="A665" s="29"/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</row>
    <row r="666" spans="1:27" ht="15" customHeight="1" x14ac:dyDescent="0.35">
      <c r="A666" s="29"/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</row>
    <row r="667" spans="1:27" ht="15" customHeight="1" x14ac:dyDescent="0.35">
      <c r="A667" s="29"/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</row>
    <row r="668" spans="1:27" ht="15" customHeight="1" x14ac:dyDescent="0.35">
      <c r="A668" s="29"/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</row>
    <row r="669" spans="1:27" ht="15" customHeight="1" x14ac:dyDescent="0.35">
      <c r="A669" s="29"/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</row>
    <row r="670" spans="1:27" ht="15" customHeight="1" x14ac:dyDescent="0.35">
      <c r="A670" s="29"/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</row>
    <row r="671" spans="1:27" ht="15" customHeight="1" x14ac:dyDescent="0.35">
      <c r="A671" s="29"/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</row>
    <row r="672" spans="1:27" ht="15" customHeight="1" x14ac:dyDescent="0.35">
      <c r="A672" s="29"/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</row>
    <row r="673" spans="1:27" ht="15" customHeight="1" x14ac:dyDescent="0.35">
      <c r="A673" s="29"/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</row>
    <row r="674" spans="1:27" ht="15" customHeight="1" x14ac:dyDescent="0.35">
      <c r="A674" s="29"/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</row>
    <row r="675" spans="1:27" ht="15" customHeight="1" x14ac:dyDescent="0.35">
      <c r="A675" s="29"/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</row>
    <row r="676" spans="1:27" ht="15" customHeight="1" x14ac:dyDescent="0.35">
      <c r="A676" s="29"/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</row>
    <row r="677" spans="1:27" ht="15" customHeight="1" x14ac:dyDescent="0.3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</row>
    <row r="678" spans="1:27" ht="15" customHeight="1" x14ac:dyDescent="0.35">
      <c r="A678" s="29"/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</row>
    <row r="679" spans="1:27" ht="15" customHeight="1" x14ac:dyDescent="0.35">
      <c r="A679" s="29"/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</row>
    <row r="680" spans="1:27" ht="15" customHeight="1" x14ac:dyDescent="0.35">
      <c r="A680" s="29"/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</row>
    <row r="681" spans="1:27" ht="15" customHeight="1" x14ac:dyDescent="0.35">
      <c r="A681" s="29"/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</row>
    <row r="682" spans="1:27" ht="15" customHeight="1" x14ac:dyDescent="0.35">
      <c r="A682" s="29"/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</row>
    <row r="683" spans="1:27" ht="15" customHeight="1" x14ac:dyDescent="0.35">
      <c r="A683" s="29"/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</row>
    <row r="684" spans="1:27" ht="15" customHeight="1" x14ac:dyDescent="0.35">
      <c r="A684" s="29"/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</row>
    <row r="685" spans="1:27" ht="15" customHeight="1" x14ac:dyDescent="0.35">
      <c r="A685" s="29"/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</row>
    <row r="686" spans="1:27" ht="15" customHeight="1" x14ac:dyDescent="0.35">
      <c r="A686" s="29"/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</row>
    <row r="687" spans="1:27" ht="15" customHeight="1" x14ac:dyDescent="0.35">
      <c r="A687" s="29"/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</row>
    <row r="688" spans="1:27" ht="15" customHeight="1" x14ac:dyDescent="0.35">
      <c r="A688" s="29"/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</row>
    <row r="689" spans="1:27" ht="15" customHeight="1" x14ac:dyDescent="0.35">
      <c r="A689" s="29"/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</row>
    <row r="690" spans="1:27" ht="15" customHeight="1" x14ac:dyDescent="0.35">
      <c r="A690" s="29"/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</row>
    <row r="691" spans="1:27" ht="15" customHeight="1" x14ac:dyDescent="0.35">
      <c r="A691" s="29"/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</row>
    <row r="692" spans="1:27" ht="15" customHeight="1" x14ac:dyDescent="0.35">
      <c r="A692" s="29"/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</row>
    <row r="693" spans="1:27" ht="15" customHeight="1" x14ac:dyDescent="0.35">
      <c r="A693" s="29"/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</row>
    <row r="694" spans="1:27" ht="15" customHeight="1" x14ac:dyDescent="0.35">
      <c r="A694" s="29"/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</row>
    <row r="695" spans="1:27" ht="15" customHeight="1" x14ac:dyDescent="0.35">
      <c r="A695" s="29"/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</row>
    <row r="696" spans="1:27" ht="15" customHeight="1" x14ac:dyDescent="0.35">
      <c r="A696" s="29"/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</row>
    <row r="697" spans="1:27" ht="15" customHeight="1" x14ac:dyDescent="0.35">
      <c r="A697" s="29"/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</row>
    <row r="698" spans="1:27" ht="15" customHeight="1" x14ac:dyDescent="0.35">
      <c r="A698" s="29"/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</row>
    <row r="699" spans="1:27" ht="15" customHeight="1" x14ac:dyDescent="0.35">
      <c r="A699" s="29"/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</row>
    <row r="700" spans="1:27" ht="15" customHeight="1" x14ac:dyDescent="0.35">
      <c r="A700" s="29"/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</row>
    <row r="701" spans="1:27" ht="15" customHeight="1" x14ac:dyDescent="0.35">
      <c r="A701" s="29"/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</row>
    <row r="702" spans="1:27" ht="15" customHeight="1" x14ac:dyDescent="0.35">
      <c r="A702" s="29"/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</row>
    <row r="703" spans="1:27" ht="15" customHeight="1" x14ac:dyDescent="0.35">
      <c r="A703" s="29"/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</row>
    <row r="704" spans="1:27" ht="15" customHeight="1" x14ac:dyDescent="0.35">
      <c r="A704" s="29"/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</row>
    <row r="705" spans="1:27" ht="15" customHeight="1" x14ac:dyDescent="0.35">
      <c r="A705" s="29"/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</row>
    <row r="706" spans="1:27" ht="15" customHeight="1" x14ac:dyDescent="0.35">
      <c r="A706" s="29"/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</row>
    <row r="707" spans="1:27" ht="15" customHeight="1" x14ac:dyDescent="0.35">
      <c r="A707" s="29"/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</row>
    <row r="708" spans="1:27" ht="15" customHeight="1" x14ac:dyDescent="0.35">
      <c r="A708" s="29"/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</row>
    <row r="709" spans="1:27" ht="15" customHeight="1" x14ac:dyDescent="0.35">
      <c r="A709" s="29"/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</row>
    <row r="710" spans="1:27" ht="15" customHeight="1" x14ac:dyDescent="0.35">
      <c r="A710" s="29"/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</row>
    <row r="711" spans="1:27" ht="15" customHeight="1" x14ac:dyDescent="0.35">
      <c r="A711" s="29"/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</row>
    <row r="712" spans="1:27" ht="15" customHeight="1" x14ac:dyDescent="0.35">
      <c r="A712" s="29"/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</row>
    <row r="713" spans="1:27" ht="15" customHeight="1" x14ac:dyDescent="0.35">
      <c r="A713" s="29"/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</row>
    <row r="714" spans="1:27" ht="15" customHeight="1" x14ac:dyDescent="0.35">
      <c r="A714" s="29"/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</row>
    <row r="715" spans="1:27" ht="15" customHeight="1" x14ac:dyDescent="0.35">
      <c r="A715" s="29"/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</row>
    <row r="716" spans="1:27" ht="15" customHeight="1" x14ac:dyDescent="0.35">
      <c r="A716" s="29"/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</row>
    <row r="717" spans="1:27" ht="15" customHeight="1" x14ac:dyDescent="0.35">
      <c r="A717" s="29"/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</row>
    <row r="718" spans="1:27" ht="15" customHeight="1" x14ac:dyDescent="0.35">
      <c r="A718" s="29"/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</row>
    <row r="719" spans="1:27" ht="15" customHeight="1" x14ac:dyDescent="0.35">
      <c r="A719" s="29"/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</row>
    <row r="720" spans="1:27" ht="15" customHeight="1" x14ac:dyDescent="0.35">
      <c r="A720" s="29"/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</row>
    <row r="721" spans="1:27" ht="15" customHeight="1" x14ac:dyDescent="0.35">
      <c r="A721" s="29"/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</row>
    <row r="722" spans="1:27" ht="15" customHeight="1" x14ac:dyDescent="0.35">
      <c r="A722" s="29"/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</row>
    <row r="723" spans="1:27" ht="15" customHeight="1" x14ac:dyDescent="0.35">
      <c r="A723" s="29"/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</row>
    <row r="724" spans="1:27" ht="15" customHeight="1" x14ac:dyDescent="0.35">
      <c r="A724" s="29"/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</row>
    <row r="725" spans="1:27" ht="15" customHeight="1" x14ac:dyDescent="0.35">
      <c r="A725" s="29"/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</row>
    <row r="726" spans="1:27" ht="15" customHeight="1" x14ac:dyDescent="0.35">
      <c r="A726" s="29"/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</row>
    <row r="727" spans="1:27" ht="15" customHeight="1" x14ac:dyDescent="0.35">
      <c r="A727" s="29"/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</row>
    <row r="728" spans="1:27" ht="15" customHeight="1" x14ac:dyDescent="0.35">
      <c r="A728" s="29"/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</row>
    <row r="729" spans="1:27" ht="15" customHeight="1" x14ac:dyDescent="0.35">
      <c r="A729" s="29"/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</row>
    <row r="730" spans="1:27" ht="15" customHeight="1" x14ac:dyDescent="0.35">
      <c r="A730" s="29"/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</row>
    <row r="731" spans="1:27" ht="15" customHeight="1" x14ac:dyDescent="0.35">
      <c r="A731" s="29"/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</row>
    <row r="732" spans="1:27" ht="15" customHeight="1" x14ac:dyDescent="0.35">
      <c r="A732" s="29"/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</row>
    <row r="733" spans="1:27" ht="15" customHeight="1" x14ac:dyDescent="0.35">
      <c r="A733" s="29"/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</row>
    <row r="734" spans="1:27" ht="15" customHeight="1" x14ac:dyDescent="0.35">
      <c r="A734" s="29"/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</row>
    <row r="735" spans="1:27" ht="15" customHeight="1" x14ac:dyDescent="0.35">
      <c r="A735" s="29"/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</row>
    <row r="736" spans="1:27" ht="15" customHeight="1" x14ac:dyDescent="0.35">
      <c r="A736" s="29"/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</row>
    <row r="737" spans="1:27" ht="15" customHeight="1" x14ac:dyDescent="0.35">
      <c r="A737" s="29"/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</row>
    <row r="738" spans="1:27" ht="15" customHeight="1" x14ac:dyDescent="0.35">
      <c r="A738" s="29"/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</row>
    <row r="739" spans="1:27" ht="15" customHeight="1" x14ac:dyDescent="0.35">
      <c r="A739" s="29"/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</row>
    <row r="740" spans="1:27" ht="15" customHeight="1" x14ac:dyDescent="0.35">
      <c r="A740" s="29"/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</row>
    <row r="741" spans="1:27" ht="15" customHeight="1" x14ac:dyDescent="0.35">
      <c r="A741" s="29"/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</row>
    <row r="742" spans="1:27" ht="15" customHeight="1" x14ac:dyDescent="0.35">
      <c r="A742" s="29"/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</row>
    <row r="743" spans="1:27" ht="15" customHeight="1" x14ac:dyDescent="0.35">
      <c r="A743" s="29"/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</row>
    <row r="744" spans="1:27" ht="15" customHeight="1" x14ac:dyDescent="0.35">
      <c r="A744" s="29"/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</row>
    <row r="745" spans="1:27" ht="15" customHeight="1" x14ac:dyDescent="0.35">
      <c r="A745" s="29"/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</row>
    <row r="746" spans="1:27" ht="15" customHeight="1" x14ac:dyDescent="0.35">
      <c r="A746" s="29"/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</row>
    <row r="747" spans="1:27" ht="15" customHeight="1" x14ac:dyDescent="0.35">
      <c r="A747" s="29"/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</row>
    <row r="748" spans="1:27" ht="15" customHeight="1" x14ac:dyDescent="0.35">
      <c r="A748" s="29"/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</row>
    <row r="749" spans="1:27" ht="15" customHeight="1" x14ac:dyDescent="0.35">
      <c r="A749" s="29"/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</row>
    <row r="750" spans="1:27" ht="15" customHeight="1" x14ac:dyDescent="0.35">
      <c r="A750" s="29"/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</row>
    <row r="751" spans="1:27" ht="15" customHeight="1" x14ac:dyDescent="0.35">
      <c r="A751" s="29"/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</row>
    <row r="752" spans="1:27" ht="15" customHeight="1" x14ac:dyDescent="0.35">
      <c r="A752" s="29"/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</row>
    <row r="753" spans="1:27" ht="15" customHeight="1" x14ac:dyDescent="0.35">
      <c r="A753" s="29"/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</row>
    <row r="754" spans="1:27" ht="15" customHeight="1" x14ac:dyDescent="0.35">
      <c r="A754" s="29"/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</row>
    <row r="755" spans="1:27" ht="15" customHeight="1" x14ac:dyDescent="0.35">
      <c r="A755" s="29"/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</row>
    <row r="756" spans="1:27" ht="15" customHeight="1" x14ac:dyDescent="0.35">
      <c r="A756" s="29"/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</row>
    <row r="757" spans="1:27" ht="15" customHeight="1" x14ac:dyDescent="0.35">
      <c r="A757" s="29"/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</row>
    <row r="758" spans="1:27" ht="15" customHeight="1" x14ac:dyDescent="0.35">
      <c r="A758" s="29"/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</row>
    <row r="759" spans="1:27" ht="15" customHeight="1" x14ac:dyDescent="0.35">
      <c r="A759" s="29"/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</row>
    <row r="760" spans="1:27" ht="15" customHeight="1" x14ac:dyDescent="0.35">
      <c r="A760" s="29"/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</row>
    <row r="761" spans="1:27" ht="15" customHeight="1" x14ac:dyDescent="0.35">
      <c r="A761" s="29"/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</row>
    <row r="762" spans="1:27" ht="15" customHeight="1" x14ac:dyDescent="0.35">
      <c r="A762" s="29"/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</row>
    <row r="763" spans="1:27" ht="15" customHeight="1" x14ac:dyDescent="0.35">
      <c r="A763" s="29"/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</row>
    <row r="764" spans="1:27" ht="15" customHeight="1" x14ac:dyDescent="0.35">
      <c r="A764" s="29"/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</row>
    <row r="765" spans="1:27" ht="15" customHeight="1" x14ac:dyDescent="0.35">
      <c r="A765" s="29"/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</row>
    <row r="766" spans="1:27" ht="15" customHeight="1" x14ac:dyDescent="0.35">
      <c r="A766" s="29"/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</row>
    <row r="767" spans="1:27" ht="15" customHeight="1" x14ac:dyDescent="0.35">
      <c r="A767" s="29"/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</row>
    <row r="768" spans="1:27" ht="15" customHeight="1" x14ac:dyDescent="0.35">
      <c r="A768" s="29"/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</row>
    <row r="769" spans="1:27" ht="15" customHeight="1" x14ac:dyDescent="0.35">
      <c r="A769" s="29"/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</row>
    <row r="770" spans="1:27" ht="15" customHeight="1" x14ac:dyDescent="0.35">
      <c r="A770" s="29"/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</row>
    <row r="771" spans="1:27" ht="15" customHeight="1" x14ac:dyDescent="0.35">
      <c r="A771" s="29"/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</row>
    <row r="772" spans="1:27" ht="15" customHeight="1" x14ac:dyDescent="0.35">
      <c r="A772" s="29"/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</row>
    <row r="773" spans="1:27" ht="15" customHeight="1" x14ac:dyDescent="0.35">
      <c r="A773" s="29"/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</row>
    <row r="774" spans="1:27" ht="15" customHeight="1" x14ac:dyDescent="0.35">
      <c r="A774" s="29"/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</row>
    <row r="775" spans="1:27" ht="15" customHeight="1" x14ac:dyDescent="0.35">
      <c r="A775" s="29"/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</row>
    <row r="776" spans="1:27" ht="15" customHeight="1" x14ac:dyDescent="0.35">
      <c r="A776" s="29"/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</row>
    <row r="777" spans="1:27" ht="15" customHeight="1" x14ac:dyDescent="0.35">
      <c r="A777" s="29"/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</row>
    <row r="778" spans="1:27" ht="15" customHeight="1" x14ac:dyDescent="0.35">
      <c r="A778" s="29"/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</row>
    <row r="779" spans="1:27" ht="15" customHeight="1" x14ac:dyDescent="0.35">
      <c r="A779" s="29"/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</row>
    <row r="780" spans="1:27" ht="15" customHeight="1" x14ac:dyDescent="0.35">
      <c r="A780" s="29"/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</row>
    <row r="781" spans="1:27" ht="15" customHeight="1" x14ac:dyDescent="0.35">
      <c r="A781" s="29"/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</row>
    <row r="782" spans="1:27" ht="15" customHeight="1" x14ac:dyDescent="0.35">
      <c r="A782" s="29"/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</row>
    <row r="783" spans="1:27" ht="15" customHeight="1" x14ac:dyDescent="0.35">
      <c r="A783" s="29"/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</row>
    <row r="784" spans="1:27" ht="15" customHeight="1" x14ac:dyDescent="0.35">
      <c r="A784" s="29"/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</row>
    <row r="785" spans="1:27" ht="15" customHeight="1" x14ac:dyDescent="0.35">
      <c r="A785" s="29"/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</row>
    <row r="786" spans="1:27" ht="15" customHeight="1" x14ac:dyDescent="0.35">
      <c r="A786" s="29"/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</row>
    <row r="787" spans="1:27" ht="15" customHeight="1" x14ac:dyDescent="0.35">
      <c r="A787" s="29"/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</row>
    <row r="788" spans="1:27" ht="15" customHeight="1" x14ac:dyDescent="0.35">
      <c r="A788" s="29"/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</row>
    <row r="789" spans="1:27" ht="15" customHeight="1" x14ac:dyDescent="0.35">
      <c r="A789" s="29"/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</row>
    <row r="790" spans="1:27" ht="15" customHeight="1" x14ac:dyDescent="0.35">
      <c r="A790" s="29"/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</row>
    <row r="791" spans="1:27" ht="15" customHeight="1" x14ac:dyDescent="0.35">
      <c r="A791" s="29"/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</row>
    <row r="792" spans="1:27" ht="15" customHeight="1" x14ac:dyDescent="0.35">
      <c r="A792" s="29"/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</row>
    <row r="793" spans="1:27" ht="15" customHeight="1" x14ac:dyDescent="0.35">
      <c r="A793" s="29"/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</row>
    <row r="794" spans="1:27" ht="15" customHeight="1" x14ac:dyDescent="0.35">
      <c r="A794" s="29"/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</row>
    <row r="795" spans="1:27" ht="15" customHeight="1" x14ac:dyDescent="0.35">
      <c r="A795" s="29"/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</row>
    <row r="796" spans="1:27" ht="15" customHeight="1" x14ac:dyDescent="0.35">
      <c r="A796" s="29"/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</row>
    <row r="797" spans="1:27" ht="15" customHeight="1" x14ac:dyDescent="0.35">
      <c r="A797" s="29"/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</row>
    <row r="798" spans="1:27" ht="15" customHeight="1" x14ac:dyDescent="0.35">
      <c r="A798" s="29"/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</row>
    <row r="799" spans="1:27" ht="15" customHeight="1" x14ac:dyDescent="0.35">
      <c r="A799" s="29"/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</row>
    <row r="800" spans="1:27" ht="15" customHeight="1" x14ac:dyDescent="0.35">
      <c r="A800" s="29"/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</row>
    <row r="801" spans="1:27" ht="15" customHeight="1" x14ac:dyDescent="0.35">
      <c r="A801" s="29"/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</row>
    <row r="802" spans="1:27" ht="15" customHeight="1" x14ac:dyDescent="0.35">
      <c r="A802" s="29"/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</row>
    <row r="803" spans="1:27" ht="15" customHeight="1" x14ac:dyDescent="0.35">
      <c r="A803" s="29"/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</row>
    <row r="804" spans="1:27" ht="15" customHeight="1" x14ac:dyDescent="0.35">
      <c r="A804" s="29"/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</row>
    <row r="805" spans="1:27" ht="15" customHeight="1" x14ac:dyDescent="0.35">
      <c r="A805" s="29"/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</row>
    <row r="806" spans="1:27" ht="15" customHeight="1" x14ac:dyDescent="0.35">
      <c r="A806" s="29"/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</row>
    <row r="807" spans="1:27" ht="15" customHeight="1" x14ac:dyDescent="0.35">
      <c r="A807" s="29"/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</row>
    <row r="808" spans="1:27" ht="15" customHeight="1" x14ac:dyDescent="0.35">
      <c r="A808" s="29"/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</row>
    <row r="809" spans="1:27" ht="15" customHeight="1" x14ac:dyDescent="0.35">
      <c r="A809" s="29"/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</row>
    <row r="810" spans="1:27" ht="15" customHeight="1" x14ac:dyDescent="0.35">
      <c r="A810" s="29"/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</row>
    <row r="811" spans="1:27" ht="15" customHeight="1" x14ac:dyDescent="0.35">
      <c r="A811" s="29"/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</row>
    <row r="812" spans="1:27" ht="15" customHeight="1" x14ac:dyDescent="0.35">
      <c r="A812" s="29"/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</row>
    <row r="813" spans="1:27" ht="15" customHeight="1" x14ac:dyDescent="0.35">
      <c r="A813" s="29"/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</row>
    <row r="814" spans="1:27" ht="15" customHeight="1" x14ac:dyDescent="0.3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</row>
    <row r="815" spans="1:27" ht="15" customHeight="1" x14ac:dyDescent="0.35">
      <c r="A815" s="29"/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</row>
    <row r="816" spans="1:27" ht="15" customHeight="1" x14ac:dyDescent="0.35">
      <c r="A816" s="29"/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</row>
    <row r="817" spans="1:27" ht="15" customHeight="1" x14ac:dyDescent="0.35">
      <c r="A817" s="29"/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</row>
    <row r="818" spans="1:27" ht="15" customHeight="1" x14ac:dyDescent="0.35">
      <c r="A818" s="29"/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</row>
    <row r="819" spans="1:27" ht="15" customHeight="1" x14ac:dyDescent="0.35">
      <c r="A819" s="29"/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</row>
    <row r="820" spans="1:27" ht="15" customHeight="1" x14ac:dyDescent="0.35">
      <c r="A820" s="29"/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</row>
    <row r="821" spans="1:27" ht="15" customHeight="1" x14ac:dyDescent="0.35">
      <c r="A821" s="29"/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</row>
    <row r="822" spans="1:27" ht="15" customHeight="1" x14ac:dyDescent="0.35">
      <c r="A822" s="29"/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</row>
    <row r="823" spans="1:27" ht="15" customHeight="1" x14ac:dyDescent="0.35">
      <c r="A823" s="29"/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</row>
    <row r="824" spans="1:27" ht="15" customHeight="1" x14ac:dyDescent="0.35">
      <c r="A824" s="29"/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</row>
    <row r="825" spans="1:27" ht="15" customHeight="1" x14ac:dyDescent="0.35">
      <c r="A825" s="29"/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</row>
    <row r="826" spans="1:27" ht="15" customHeight="1" x14ac:dyDescent="0.35">
      <c r="A826" s="29"/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</row>
    <row r="827" spans="1:27" ht="15" customHeight="1" x14ac:dyDescent="0.35">
      <c r="A827" s="29"/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</row>
    <row r="828" spans="1:27" ht="15" customHeight="1" x14ac:dyDescent="0.35">
      <c r="A828" s="29"/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</row>
    <row r="829" spans="1:27" ht="15" customHeight="1" x14ac:dyDescent="0.35">
      <c r="A829" s="29"/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</row>
    <row r="830" spans="1:27" ht="15" customHeight="1" x14ac:dyDescent="0.35">
      <c r="A830" s="29"/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</row>
    <row r="831" spans="1:27" ht="15" customHeight="1" x14ac:dyDescent="0.35">
      <c r="A831" s="29"/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</row>
    <row r="832" spans="1:27" ht="15" customHeight="1" x14ac:dyDescent="0.35">
      <c r="A832" s="29"/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</row>
    <row r="833" spans="1:27" ht="15" customHeight="1" x14ac:dyDescent="0.3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</row>
    <row r="834" spans="1:27" ht="15" customHeight="1" x14ac:dyDescent="0.35">
      <c r="A834" s="29"/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</row>
    <row r="835" spans="1:27" ht="15" customHeight="1" x14ac:dyDescent="0.35">
      <c r="A835" s="29"/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</row>
    <row r="836" spans="1:27" ht="15" customHeight="1" x14ac:dyDescent="0.35">
      <c r="A836" s="29"/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</row>
    <row r="837" spans="1:27" ht="15" customHeight="1" x14ac:dyDescent="0.35">
      <c r="A837" s="29"/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</row>
    <row r="838" spans="1:27" ht="15" customHeight="1" x14ac:dyDescent="0.35">
      <c r="A838" s="29"/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</row>
    <row r="839" spans="1:27" ht="15" customHeight="1" x14ac:dyDescent="0.35">
      <c r="A839" s="29"/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</row>
    <row r="840" spans="1:27" ht="15" customHeight="1" x14ac:dyDescent="0.35">
      <c r="A840" s="29"/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</row>
    <row r="841" spans="1:27" ht="15" customHeight="1" x14ac:dyDescent="0.35">
      <c r="A841" s="29"/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</row>
    <row r="842" spans="1:27" ht="15" customHeight="1" x14ac:dyDescent="0.35">
      <c r="A842" s="29"/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</row>
    <row r="843" spans="1:27" ht="15" customHeight="1" x14ac:dyDescent="0.35">
      <c r="A843" s="29"/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</row>
    <row r="844" spans="1:27" ht="15" customHeight="1" x14ac:dyDescent="0.35">
      <c r="A844" s="29"/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</row>
    <row r="845" spans="1:27" ht="15" customHeight="1" x14ac:dyDescent="0.35">
      <c r="A845" s="29"/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</row>
    <row r="846" spans="1:27" ht="15" customHeight="1" x14ac:dyDescent="0.35">
      <c r="A846" s="29"/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</row>
    <row r="847" spans="1:27" ht="15" customHeight="1" x14ac:dyDescent="0.35">
      <c r="A847" s="29"/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</row>
    <row r="848" spans="1:27" ht="15" customHeight="1" x14ac:dyDescent="0.35">
      <c r="A848" s="29"/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</row>
    <row r="849" spans="1:27" ht="15" customHeight="1" x14ac:dyDescent="0.35">
      <c r="A849" s="29"/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</row>
    <row r="850" spans="1:27" ht="15" customHeight="1" x14ac:dyDescent="0.35">
      <c r="A850" s="29"/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</row>
    <row r="851" spans="1:27" ht="15" customHeight="1" x14ac:dyDescent="0.35">
      <c r="A851" s="29"/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</row>
    <row r="852" spans="1:27" ht="15" customHeight="1" x14ac:dyDescent="0.35">
      <c r="A852" s="29"/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</row>
    <row r="853" spans="1:27" ht="15" customHeight="1" x14ac:dyDescent="0.35">
      <c r="A853" s="29"/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</row>
    <row r="854" spans="1:27" ht="15" customHeight="1" x14ac:dyDescent="0.35">
      <c r="A854" s="29"/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</row>
    <row r="855" spans="1:27" ht="15" customHeight="1" x14ac:dyDescent="0.35">
      <c r="A855" s="29"/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</row>
    <row r="856" spans="1:27" ht="15" customHeight="1" x14ac:dyDescent="0.3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</row>
    <row r="857" spans="1:27" ht="15" customHeight="1" x14ac:dyDescent="0.35">
      <c r="A857" s="29"/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</row>
    <row r="858" spans="1:27" ht="15" customHeight="1" x14ac:dyDescent="0.35">
      <c r="A858" s="29"/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</row>
    <row r="859" spans="1:27" ht="15" customHeight="1" x14ac:dyDescent="0.35">
      <c r="A859" s="29"/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</row>
    <row r="860" spans="1:27" ht="15" customHeight="1" x14ac:dyDescent="0.35">
      <c r="A860" s="29"/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</row>
    <row r="861" spans="1:27" ht="15" customHeight="1" x14ac:dyDescent="0.35">
      <c r="A861" s="29"/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</row>
    <row r="862" spans="1:27" ht="15" customHeight="1" x14ac:dyDescent="0.35">
      <c r="A862" s="29"/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</row>
    <row r="863" spans="1:27" ht="15" customHeight="1" x14ac:dyDescent="0.35">
      <c r="A863" s="29"/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</row>
    <row r="864" spans="1:27" ht="15" customHeight="1" x14ac:dyDescent="0.35">
      <c r="A864" s="29"/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</row>
    <row r="865" spans="1:27" ht="15" customHeight="1" x14ac:dyDescent="0.35">
      <c r="A865" s="29"/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</row>
    <row r="866" spans="1:27" ht="15" customHeight="1" x14ac:dyDescent="0.35">
      <c r="A866" s="29"/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</row>
    <row r="867" spans="1:27" ht="15" customHeight="1" x14ac:dyDescent="0.35">
      <c r="A867" s="29"/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</row>
    <row r="868" spans="1:27" ht="15" customHeight="1" x14ac:dyDescent="0.35">
      <c r="A868" s="29"/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</row>
    <row r="869" spans="1:27" ht="15" customHeight="1" x14ac:dyDescent="0.35">
      <c r="A869" s="29"/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</row>
    <row r="870" spans="1:27" ht="15" customHeight="1" x14ac:dyDescent="0.35">
      <c r="A870" s="29"/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</row>
    <row r="871" spans="1:27" ht="15" customHeight="1" x14ac:dyDescent="0.3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</row>
    <row r="872" spans="1:27" ht="15" customHeight="1" x14ac:dyDescent="0.35">
      <c r="A872" s="29"/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</row>
    <row r="873" spans="1:27" ht="15" customHeight="1" x14ac:dyDescent="0.35">
      <c r="A873" s="29"/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</row>
    <row r="874" spans="1:27" ht="15" customHeight="1" x14ac:dyDescent="0.35">
      <c r="A874" s="29"/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</row>
    <row r="875" spans="1:27" ht="15" customHeight="1" x14ac:dyDescent="0.35">
      <c r="A875" s="29"/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</row>
    <row r="876" spans="1:27" ht="15" customHeight="1" x14ac:dyDescent="0.35">
      <c r="A876" s="29"/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</row>
    <row r="877" spans="1:27" ht="15" customHeight="1" x14ac:dyDescent="0.35">
      <c r="A877" s="29"/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</row>
    <row r="878" spans="1:27" ht="15" customHeight="1" x14ac:dyDescent="0.35">
      <c r="A878" s="29"/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</row>
    <row r="879" spans="1:27" ht="15" customHeight="1" x14ac:dyDescent="0.35">
      <c r="A879" s="29"/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</row>
    <row r="880" spans="1:27" ht="15" customHeight="1" x14ac:dyDescent="0.35">
      <c r="A880" s="29"/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</row>
    <row r="881" spans="1:27" ht="15" customHeight="1" x14ac:dyDescent="0.35">
      <c r="A881" s="29"/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</row>
    <row r="882" spans="1:27" ht="15" customHeight="1" x14ac:dyDescent="0.35">
      <c r="A882" s="29"/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</row>
    <row r="883" spans="1:27" ht="15" customHeight="1" x14ac:dyDescent="0.35">
      <c r="A883" s="29"/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</row>
    <row r="884" spans="1:27" ht="15" customHeight="1" x14ac:dyDescent="0.35">
      <c r="A884" s="29"/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</row>
    <row r="885" spans="1:27" ht="15" customHeight="1" x14ac:dyDescent="0.35">
      <c r="A885" s="29"/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</row>
    <row r="886" spans="1:27" ht="15" customHeight="1" x14ac:dyDescent="0.35">
      <c r="A886" s="29"/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</row>
    <row r="887" spans="1:27" ht="15" customHeight="1" x14ac:dyDescent="0.35">
      <c r="A887" s="29"/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</row>
    <row r="888" spans="1:27" ht="15" customHeight="1" x14ac:dyDescent="0.35">
      <c r="A888" s="29"/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</row>
    <row r="889" spans="1:27" ht="15" customHeight="1" x14ac:dyDescent="0.35">
      <c r="A889" s="29"/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</row>
    <row r="890" spans="1:27" ht="15" customHeight="1" x14ac:dyDescent="0.35">
      <c r="A890" s="29"/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</row>
    <row r="891" spans="1:27" ht="15" customHeight="1" x14ac:dyDescent="0.35">
      <c r="A891" s="29"/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</row>
    <row r="892" spans="1:27" ht="15" customHeight="1" x14ac:dyDescent="0.35">
      <c r="A892" s="29"/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</row>
    <row r="893" spans="1:27" ht="15" customHeight="1" x14ac:dyDescent="0.35">
      <c r="A893" s="29"/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</row>
    <row r="894" spans="1:27" ht="15" customHeight="1" x14ac:dyDescent="0.35">
      <c r="A894" s="29"/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</row>
    <row r="895" spans="1:27" ht="15" customHeight="1" x14ac:dyDescent="0.35">
      <c r="A895" s="29"/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</row>
    <row r="896" spans="1:27" ht="15" customHeight="1" x14ac:dyDescent="0.35">
      <c r="A896" s="29"/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</row>
    <row r="897" spans="1:27" ht="15" customHeight="1" x14ac:dyDescent="0.35">
      <c r="A897" s="29"/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</row>
    <row r="898" spans="1:27" ht="15" customHeight="1" x14ac:dyDescent="0.35">
      <c r="A898" s="29"/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</row>
    <row r="899" spans="1:27" ht="15" customHeight="1" x14ac:dyDescent="0.35">
      <c r="A899" s="29"/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</row>
    <row r="900" spans="1:27" ht="15" customHeight="1" x14ac:dyDescent="0.35">
      <c r="A900" s="29"/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</row>
    <row r="901" spans="1:27" ht="15" customHeight="1" x14ac:dyDescent="0.35">
      <c r="A901" s="29"/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</row>
    <row r="902" spans="1:27" ht="15" customHeight="1" x14ac:dyDescent="0.35">
      <c r="A902" s="29"/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</row>
    <row r="903" spans="1:27" ht="15" customHeight="1" x14ac:dyDescent="0.35">
      <c r="A903" s="29"/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</row>
    <row r="904" spans="1:27" ht="15" customHeight="1" x14ac:dyDescent="0.35">
      <c r="A904" s="29"/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</row>
    <row r="905" spans="1:27" ht="15" customHeight="1" x14ac:dyDescent="0.35">
      <c r="A905" s="29"/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</row>
    <row r="906" spans="1:27" ht="15" customHeight="1" x14ac:dyDescent="0.35">
      <c r="A906" s="29"/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</row>
    <row r="907" spans="1:27" ht="15" customHeight="1" x14ac:dyDescent="0.35">
      <c r="A907" s="29"/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</row>
    <row r="908" spans="1:27" ht="15" customHeight="1" x14ac:dyDescent="0.35">
      <c r="A908" s="29"/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</row>
    <row r="909" spans="1:27" ht="15" customHeight="1" x14ac:dyDescent="0.35">
      <c r="A909" s="29"/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</row>
    <row r="910" spans="1:27" ht="15" customHeight="1" x14ac:dyDescent="0.35">
      <c r="A910" s="29"/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</row>
    <row r="911" spans="1:27" ht="15" customHeight="1" x14ac:dyDescent="0.35">
      <c r="A911" s="29"/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</row>
    <row r="912" spans="1:27" ht="15" customHeight="1" x14ac:dyDescent="0.35">
      <c r="A912" s="29"/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</row>
    <row r="913" spans="1:27" ht="15" customHeight="1" x14ac:dyDescent="0.35">
      <c r="A913" s="29"/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</row>
    <row r="914" spans="1:27" ht="15" customHeight="1" x14ac:dyDescent="0.35">
      <c r="A914" s="29"/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</row>
    <row r="915" spans="1:27" ht="15" customHeight="1" x14ac:dyDescent="0.3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</row>
    <row r="916" spans="1:27" ht="15" customHeight="1" x14ac:dyDescent="0.35">
      <c r="A916" s="29"/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</row>
    <row r="917" spans="1:27" ht="15" customHeight="1" x14ac:dyDescent="0.35">
      <c r="A917" s="29"/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</row>
    <row r="918" spans="1:27" ht="15" customHeight="1" x14ac:dyDescent="0.35">
      <c r="A918" s="29"/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</row>
    <row r="919" spans="1:27" ht="15" customHeight="1" x14ac:dyDescent="0.35">
      <c r="A919" s="29"/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</row>
    <row r="920" spans="1:27" ht="15" customHeight="1" x14ac:dyDescent="0.35">
      <c r="A920" s="29"/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</row>
    <row r="921" spans="1:27" ht="15" customHeight="1" x14ac:dyDescent="0.35">
      <c r="A921" s="29"/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</row>
    <row r="922" spans="1:27" ht="15" customHeight="1" x14ac:dyDescent="0.35">
      <c r="A922" s="29"/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</row>
    <row r="923" spans="1:27" ht="15" customHeight="1" x14ac:dyDescent="0.35">
      <c r="A923" s="29"/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</row>
    <row r="924" spans="1:27" ht="15" customHeight="1" x14ac:dyDescent="0.35">
      <c r="A924" s="29"/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</row>
    <row r="925" spans="1:27" ht="15" customHeight="1" x14ac:dyDescent="0.35">
      <c r="A925" s="29"/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</row>
    <row r="926" spans="1:27" ht="15" customHeight="1" x14ac:dyDescent="0.35">
      <c r="A926" s="29"/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</row>
    <row r="927" spans="1:27" ht="15" customHeight="1" x14ac:dyDescent="0.35">
      <c r="A927" s="29"/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</row>
    <row r="928" spans="1:27" ht="15" customHeight="1" x14ac:dyDescent="0.35">
      <c r="A928" s="29"/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</row>
    <row r="929" spans="1:27" ht="15" customHeight="1" x14ac:dyDescent="0.35">
      <c r="A929" s="29"/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</row>
    <row r="930" spans="1:27" ht="15" customHeight="1" x14ac:dyDescent="0.3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</row>
    <row r="931" spans="1:27" ht="15" customHeight="1" x14ac:dyDescent="0.35">
      <c r="A931" s="29"/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</row>
    <row r="932" spans="1:27" ht="15" customHeight="1" x14ac:dyDescent="0.35">
      <c r="A932" s="29"/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</row>
    <row r="933" spans="1:27" ht="15" customHeight="1" x14ac:dyDescent="0.35">
      <c r="A933" s="29"/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</row>
    <row r="934" spans="1:27" ht="15" customHeight="1" x14ac:dyDescent="0.35">
      <c r="A934" s="29"/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</row>
    <row r="935" spans="1:27" ht="15" customHeight="1" x14ac:dyDescent="0.35">
      <c r="A935" s="29"/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</row>
    <row r="936" spans="1:27" ht="15" customHeight="1" x14ac:dyDescent="0.35">
      <c r="A936" s="29"/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</row>
    <row r="937" spans="1:27" ht="15" customHeight="1" x14ac:dyDescent="0.35">
      <c r="A937" s="29"/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</row>
    <row r="938" spans="1:27" ht="15" customHeight="1" x14ac:dyDescent="0.35">
      <c r="A938" s="29"/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</row>
    <row r="939" spans="1:27" ht="15" customHeight="1" x14ac:dyDescent="0.35">
      <c r="A939" s="29"/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</row>
    <row r="940" spans="1:27" ht="15" customHeight="1" x14ac:dyDescent="0.35">
      <c r="A940" s="29"/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</row>
    <row r="941" spans="1:27" ht="15" customHeight="1" x14ac:dyDescent="0.35">
      <c r="A941" s="29"/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</row>
    <row r="942" spans="1:27" ht="15" customHeight="1" x14ac:dyDescent="0.35">
      <c r="A942" s="29"/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</row>
    <row r="943" spans="1:27" ht="15" customHeight="1" x14ac:dyDescent="0.35">
      <c r="A943" s="29"/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</row>
    <row r="944" spans="1:27" ht="15" customHeight="1" x14ac:dyDescent="0.35">
      <c r="A944" s="29"/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</row>
    <row r="945" spans="1:27" ht="15" customHeight="1" x14ac:dyDescent="0.35">
      <c r="A945" s="29"/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</row>
    <row r="946" spans="1:27" ht="15" customHeight="1" x14ac:dyDescent="0.35">
      <c r="A946" s="29"/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</row>
    <row r="947" spans="1:27" ht="15" customHeight="1" x14ac:dyDescent="0.35">
      <c r="A947" s="29"/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</row>
    <row r="948" spans="1:27" ht="15" customHeight="1" x14ac:dyDescent="0.35">
      <c r="A948" s="29"/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</row>
    <row r="949" spans="1:27" ht="15" customHeight="1" x14ac:dyDescent="0.35">
      <c r="A949" s="29"/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</row>
    <row r="950" spans="1:27" ht="15" customHeight="1" x14ac:dyDescent="0.35">
      <c r="A950" s="29"/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</row>
    <row r="951" spans="1:27" ht="15" customHeight="1" x14ac:dyDescent="0.35">
      <c r="A951" s="29"/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</row>
    <row r="952" spans="1:27" ht="15" customHeight="1" x14ac:dyDescent="0.35">
      <c r="A952" s="29"/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</row>
    <row r="953" spans="1:27" ht="15" customHeight="1" x14ac:dyDescent="0.35">
      <c r="A953" s="29"/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</row>
    <row r="954" spans="1:27" ht="15" customHeight="1" x14ac:dyDescent="0.35">
      <c r="A954" s="29"/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</row>
    <row r="955" spans="1:27" ht="15" customHeight="1" x14ac:dyDescent="0.3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</row>
    <row r="956" spans="1:27" ht="15" customHeight="1" x14ac:dyDescent="0.35">
      <c r="A956" s="29"/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</row>
    <row r="957" spans="1:27" ht="15" customHeight="1" x14ac:dyDescent="0.35">
      <c r="A957" s="29"/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</row>
    <row r="958" spans="1:27" ht="15" customHeight="1" x14ac:dyDescent="0.35">
      <c r="A958" s="29"/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</row>
    <row r="959" spans="1:27" ht="15" customHeight="1" x14ac:dyDescent="0.35">
      <c r="A959" s="29"/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</row>
    <row r="960" spans="1:27" ht="15" customHeight="1" x14ac:dyDescent="0.35">
      <c r="A960" s="29"/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</row>
    <row r="961" spans="1:27" ht="15" customHeight="1" x14ac:dyDescent="0.35">
      <c r="A961" s="29"/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</row>
    <row r="962" spans="1:27" ht="15" customHeight="1" x14ac:dyDescent="0.35">
      <c r="A962" s="29"/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</row>
    <row r="963" spans="1:27" ht="15" customHeight="1" x14ac:dyDescent="0.35">
      <c r="A963" s="29"/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</row>
    <row r="964" spans="1:27" ht="15" customHeight="1" x14ac:dyDescent="0.35">
      <c r="A964" s="29"/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</row>
    <row r="965" spans="1:27" ht="15" customHeight="1" x14ac:dyDescent="0.35">
      <c r="A965" s="29"/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</row>
    <row r="966" spans="1:27" ht="15" customHeight="1" x14ac:dyDescent="0.35">
      <c r="A966" s="29"/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</row>
    <row r="967" spans="1:27" ht="15" customHeight="1" x14ac:dyDescent="0.35">
      <c r="A967" s="29"/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</row>
    <row r="968" spans="1:27" ht="15" customHeight="1" x14ac:dyDescent="0.35">
      <c r="A968" s="29"/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</row>
    <row r="969" spans="1:27" ht="15" customHeight="1" x14ac:dyDescent="0.35">
      <c r="A969" s="29"/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</row>
    <row r="970" spans="1:27" ht="15" customHeight="1" x14ac:dyDescent="0.35">
      <c r="A970" s="29"/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</row>
    <row r="971" spans="1:27" ht="15" customHeight="1" x14ac:dyDescent="0.35">
      <c r="A971" s="29"/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</row>
    <row r="972" spans="1:27" ht="15" customHeight="1" x14ac:dyDescent="0.35">
      <c r="A972" s="29"/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</row>
    <row r="973" spans="1:27" ht="15" customHeight="1" x14ac:dyDescent="0.35">
      <c r="A973" s="29"/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</row>
    <row r="974" spans="1:27" ht="15" customHeight="1" x14ac:dyDescent="0.35">
      <c r="A974" s="29"/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</row>
    <row r="975" spans="1:27" ht="15" customHeight="1" x14ac:dyDescent="0.35">
      <c r="A975" s="29"/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</row>
    <row r="976" spans="1:27" ht="15" customHeight="1" x14ac:dyDescent="0.35">
      <c r="A976" s="29"/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</row>
    <row r="977" spans="1:27" ht="15" customHeight="1" x14ac:dyDescent="0.35">
      <c r="A977" s="29"/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</row>
    <row r="978" spans="1:27" ht="15" customHeight="1" x14ac:dyDescent="0.35">
      <c r="A978" s="29"/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</row>
    <row r="979" spans="1:27" ht="15" customHeight="1" x14ac:dyDescent="0.35">
      <c r="A979" s="29"/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</row>
    <row r="980" spans="1:27" ht="15" customHeight="1" x14ac:dyDescent="0.35">
      <c r="A980" s="29"/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</row>
    <row r="981" spans="1:27" ht="15" customHeight="1" x14ac:dyDescent="0.35">
      <c r="A981" s="29"/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</row>
    <row r="982" spans="1:27" ht="15" customHeight="1" x14ac:dyDescent="0.35">
      <c r="A982" s="29"/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</row>
    <row r="983" spans="1:27" ht="15" customHeight="1" x14ac:dyDescent="0.35">
      <c r="A983" s="29"/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</row>
    <row r="984" spans="1:27" ht="15" customHeight="1" x14ac:dyDescent="0.35">
      <c r="A984" s="29"/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</row>
    <row r="985" spans="1:27" ht="15" customHeight="1" x14ac:dyDescent="0.35">
      <c r="A985" s="29"/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</row>
    <row r="986" spans="1:27" ht="15" customHeight="1" x14ac:dyDescent="0.35">
      <c r="A986" s="29"/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</row>
    <row r="987" spans="1:27" ht="15" customHeight="1" x14ac:dyDescent="0.35">
      <c r="A987" s="29"/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</row>
    <row r="988" spans="1:27" ht="15" customHeight="1" x14ac:dyDescent="0.35">
      <c r="A988" s="29"/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</row>
    <row r="989" spans="1:27" ht="15" customHeight="1" x14ac:dyDescent="0.35">
      <c r="A989" s="29"/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</row>
    <row r="990" spans="1:27" ht="15" customHeight="1" x14ac:dyDescent="0.35">
      <c r="A990" s="29"/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</row>
    <row r="991" spans="1:27" ht="15" customHeight="1" x14ac:dyDescent="0.35">
      <c r="A991" s="29"/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</row>
    <row r="992" spans="1:27" ht="15" customHeight="1" x14ac:dyDescent="0.35">
      <c r="A992" s="29"/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</row>
    <row r="993" spans="1:27" ht="15" customHeight="1" x14ac:dyDescent="0.35">
      <c r="A993" s="29"/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</row>
    <row r="994" spans="1:27" ht="15" customHeight="1" x14ac:dyDescent="0.35">
      <c r="A994" s="29"/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</row>
    <row r="995" spans="1:27" ht="15" customHeight="1" x14ac:dyDescent="0.35">
      <c r="A995" s="29"/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</row>
    <row r="996" spans="1:27" ht="15" customHeight="1" x14ac:dyDescent="0.35">
      <c r="A996" s="29"/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</row>
    <row r="997" spans="1:27" ht="15" customHeight="1" x14ac:dyDescent="0.35">
      <c r="A997" s="29"/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</row>
    <row r="998" spans="1:27" ht="15" customHeight="1" x14ac:dyDescent="0.35">
      <c r="A998" s="29"/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</row>
    <row r="999" spans="1:27" ht="15" customHeight="1" x14ac:dyDescent="0.35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</row>
    <row r="1000" spans="1:27" ht="15" customHeight="1" x14ac:dyDescent="0.35">
      <c r="A1000" s="29"/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</row>
    <row r="1001" spans="1:27" ht="15" customHeight="1" x14ac:dyDescent="0.35">
      <c r="A1001" s="29"/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</row>
    <row r="1002" spans="1:27" ht="15" customHeight="1" x14ac:dyDescent="0.35">
      <c r="A1002" s="29"/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</row>
  </sheetData>
  <sheetProtection algorithmName="SHA-512" hashValue="1RhW+T+MsHuaXxav5fWjiD+0MLWXQZKB9DheUg2mmojrWATZuOaFj2dqaIR6gQmdBeYgYGi5mQaQ2F36JjuoCw==" saltValue="rz0fKZOOVuD6Tg82Aaxf3A==" spinCount="100000" sheet="1" objects="1" scenarios="1" insertRows="0"/>
  <protectedRanges>
    <protectedRange sqref="B10:P29" name="Interval1"/>
  </protectedRanges>
  <mergeCells count="29">
    <mergeCell ref="B30:C30"/>
    <mergeCell ref="B5:E5"/>
    <mergeCell ref="B6:E6"/>
    <mergeCell ref="A10:A13"/>
    <mergeCell ref="A14:A17"/>
    <mergeCell ref="A22:A25"/>
    <mergeCell ref="A26:A29"/>
    <mergeCell ref="B9:C9"/>
    <mergeCell ref="B10:C10"/>
    <mergeCell ref="B11:C11"/>
    <mergeCell ref="B13:C13"/>
    <mergeCell ref="B12:C12"/>
    <mergeCell ref="B14:C14"/>
    <mergeCell ref="B17:C17"/>
    <mergeCell ref="B18:C18"/>
    <mergeCell ref="B20:C20"/>
    <mergeCell ref="B22:C22"/>
    <mergeCell ref="A18:A21"/>
    <mergeCell ref="B25:C25"/>
    <mergeCell ref="B26:C26"/>
    <mergeCell ref="B29:C29"/>
    <mergeCell ref="B15:C15"/>
    <mergeCell ref="B16:C16"/>
    <mergeCell ref="B19:C19"/>
    <mergeCell ref="B21:C21"/>
    <mergeCell ref="B23:C23"/>
    <mergeCell ref="B24:C24"/>
    <mergeCell ref="B27:C27"/>
    <mergeCell ref="B28:C28"/>
  </mergeCells>
  <dataValidations count="1">
    <dataValidation type="custom" allowBlank="1" showErrorMessage="1" sqref="K5:L6">
      <formula1>EQ(LEN(K5),(9))</formula1>
    </dataValidation>
  </dataValidation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6"/>
  <sheetViews>
    <sheetView workbookViewId="0">
      <selection activeCell="B12" sqref="B12"/>
    </sheetView>
  </sheetViews>
  <sheetFormatPr defaultRowHeight="14.5" x14ac:dyDescent="0.35"/>
  <sheetData>
    <row r="3" spans="2:2" x14ac:dyDescent="0.35">
      <c r="B3" t="s">
        <v>80</v>
      </c>
    </row>
    <row r="4" spans="2:2" x14ac:dyDescent="0.35">
      <c r="B4" t="s">
        <v>81</v>
      </c>
    </row>
    <row r="5" spans="2:2" x14ac:dyDescent="0.35">
      <c r="B5" t="s">
        <v>82</v>
      </c>
    </row>
    <row r="6" spans="2:2" x14ac:dyDescent="0.35">
      <c r="B6" t="s">
        <v>83</v>
      </c>
    </row>
    <row r="7" spans="2:2" x14ac:dyDescent="0.35">
      <c r="B7" t="s">
        <v>84</v>
      </c>
    </row>
    <row r="8" spans="2:2" x14ac:dyDescent="0.35">
      <c r="B8" t="s">
        <v>85</v>
      </c>
    </row>
    <row r="9" spans="2:2" x14ac:dyDescent="0.35">
      <c r="B9" t="s">
        <v>86</v>
      </c>
    </row>
    <row r="10" spans="2:2" x14ac:dyDescent="0.35">
      <c r="B10" t="s">
        <v>87</v>
      </c>
    </row>
    <row r="11" spans="2:2" x14ac:dyDescent="0.35">
      <c r="B11" t="s">
        <v>88</v>
      </c>
    </row>
    <row r="12" spans="2:2" x14ac:dyDescent="0.35">
      <c r="B12" t="s">
        <v>89</v>
      </c>
    </row>
    <row r="13" spans="2:2" x14ac:dyDescent="0.35">
      <c r="B13" t="s">
        <v>90</v>
      </c>
    </row>
    <row r="14" spans="2:2" x14ac:dyDescent="0.35">
      <c r="B14" t="s">
        <v>91</v>
      </c>
    </row>
    <row r="15" spans="2:2" x14ac:dyDescent="0.35">
      <c r="B15" t="s">
        <v>92</v>
      </c>
    </row>
    <row r="16" spans="2:2" x14ac:dyDescent="0.35">
      <c r="B16" t="s">
        <v>93</v>
      </c>
    </row>
  </sheetData>
  <sheetProtection algorithmName="SHA-512" hashValue="xBzmOZqozbC/K0WmfjvGH0Yyu9acX0PgLY1H7b3LNCwkXUvo4YGJt2w6ATqrpXGdwHP9NMQijDAiL4ieb0XqrA==" saltValue="UBOivLXzslDa9WBfVwOtM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422A99-C36F-4F7B-B201-46CF38A2D75A}">
  <ds:schemaRefs>
    <ds:schemaRef ds:uri="323c764d-6daa-412a-83ab-6074d297896c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7560b63b-2015-4813-8a3b-1e6013755605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8726970-A3E3-488E-98FA-B35141BF06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BE60F3-E2A7-4666-A4D1-3EE7FC012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4</vt:i4>
      </vt:variant>
    </vt:vector>
  </HeadingPairs>
  <TitlesOfParts>
    <vt:vector size="4" baseType="lpstr">
      <vt:lpstr>ENTITATS</vt:lpstr>
      <vt:lpstr>CRONOGRAMA</vt:lpstr>
      <vt:lpstr>DISTRIBUCIÓ PRESSUPOST</vt:lpstr>
      <vt:lpstr>desplegables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Fitxa resum i pressuport Línia 1</dc:title>
  <dc:creator/>
  <cp:keywords>OcellFoc/Sol·licitud/FullResumPressupost</cp:keywords>
  <cp:lastModifiedBy/>
  <dcterms:created xsi:type="dcterms:W3CDTF">2015-06-05T18:19:34Z</dcterms:created>
  <dcterms:modified xsi:type="dcterms:W3CDTF">2025-02-18T10:58:46Z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