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0700" windowHeight="11160"/>
  </bookViews>
  <sheets>
    <sheet name="TRI SIOAS 2021" sheetId="5" r:id="rId1"/>
    <sheet name="SUPORT SIOAS 2021" sheetId="7" r:id="rId2"/>
    <sheet name="Instruccions " sheetId="13" r:id="rId3"/>
    <sheet name="Exemple TRI SIOAS 2021" sheetId="4" r:id="rId4"/>
    <sheet name="Exemple SUPORT SIOAS 2021" sheetId="12" r:id="rId5"/>
  </sheets>
  <definedNames>
    <definedName name="_xlnm.Print_Area" localSheetId="4">'Exemple SUPORT SIOAS 2021'!$A$1:$Q$70</definedName>
    <definedName name="_xlnm.Print_Area" localSheetId="2">'Instruccions '!$A$1:$P$25</definedName>
    <definedName name="_xlnm.Print_Area" localSheetId="1">'SUPORT SIOAS 2021'!$A$1:$Q$70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66" i="12" l="1"/>
  <c r="P66" i="12"/>
  <c r="O66" i="12"/>
  <c r="N66" i="12"/>
  <c r="M66" i="12"/>
  <c r="L66" i="12"/>
  <c r="K66" i="12"/>
  <c r="J66" i="12"/>
  <c r="I66" i="12"/>
  <c r="H66" i="12"/>
  <c r="G66" i="12"/>
  <c r="F66" i="12"/>
  <c r="E66" i="12"/>
  <c r="D66" i="12"/>
  <c r="C66" i="12"/>
  <c r="B66" i="12"/>
  <c r="Q57" i="12"/>
  <c r="P57" i="12"/>
  <c r="O57" i="12"/>
  <c r="N57" i="12"/>
  <c r="M57" i="12"/>
  <c r="L57" i="12"/>
  <c r="K57" i="12"/>
  <c r="J57" i="12"/>
  <c r="I57" i="12"/>
  <c r="H57" i="12"/>
  <c r="G57" i="12"/>
  <c r="F57" i="12"/>
  <c r="E57" i="12"/>
  <c r="D57" i="12"/>
  <c r="C57" i="12"/>
  <c r="B57" i="12"/>
  <c r="Q48" i="12"/>
  <c r="P48" i="12"/>
  <c r="O48" i="12"/>
  <c r="N48" i="12"/>
  <c r="M48" i="12"/>
  <c r="L48" i="12"/>
  <c r="K48" i="12"/>
  <c r="J48" i="12"/>
  <c r="I48" i="12"/>
  <c r="H48" i="12"/>
  <c r="G48" i="12"/>
  <c r="F48" i="12"/>
  <c r="E48" i="12"/>
  <c r="D48" i="12"/>
  <c r="C48" i="12"/>
  <c r="B48" i="12"/>
  <c r="Q39" i="12"/>
  <c r="P39" i="12"/>
  <c r="O39" i="12"/>
  <c r="N39" i="12"/>
  <c r="M39" i="12"/>
  <c r="L39" i="12"/>
  <c r="K39" i="12"/>
  <c r="J39" i="12"/>
  <c r="I39" i="12"/>
  <c r="H39" i="12"/>
  <c r="G39" i="12"/>
  <c r="F39" i="12"/>
  <c r="E39" i="12"/>
  <c r="D39" i="12"/>
  <c r="C39" i="12"/>
  <c r="B39" i="12"/>
  <c r="Q30" i="12"/>
  <c r="P30" i="12"/>
  <c r="O30" i="12"/>
  <c r="N30" i="12"/>
  <c r="M30" i="12"/>
  <c r="L30" i="12"/>
  <c r="K30" i="12"/>
  <c r="J30" i="12"/>
  <c r="I30" i="12"/>
  <c r="H30" i="12"/>
  <c r="G30" i="12"/>
  <c r="F30" i="12"/>
  <c r="E30" i="12"/>
  <c r="D30" i="12"/>
  <c r="C30" i="12"/>
  <c r="B30" i="12"/>
  <c r="Q21" i="12"/>
  <c r="Q70" i="12" s="1"/>
  <c r="P21" i="12"/>
  <c r="P70" i="12" s="1"/>
  <c r="O21" i="12"/>
  <c r="N21" i="12"/>
  <c r="M21" i="12"/>
  <c r="L21" i="12"/>
  <c r="K21" i="12"/>
  <c r="J21" i="12"/>
  <c r="I21" i="12"/>
  <c r="H21" i="12"/>
  <c r="G21" i="12"/>
  <c r="F21" i="12"/>
  <c r="E21" i="12"/>
  <c r="D21" i="12"/>
  <c r="C21" i="12"/>
  <c r="B21" i="12"/>
  <c r="Q11" i="12"/>
  <c r="P11" i="12"/>
  <c r="O11" i="12"/>
  <c r="O70" i="12" s="1"/>
  <c r="N11" i="12"/>
  <c r="N70" i="12" s="1"/>
  <c r="M11" i="12"/>
  <c r="M70" i="12" s="1"/>
  <c r="L11" i="12"/>
  <c r="L70" i="12" s="1"/>
  <c r="K11" i="12"/>
  <c r="K70" i="12" s="1"/>
  <c r="J11" i="12"/>
  <c r="J70" i="12" s="1"/>
  <c r="I11" i="12"/>
  <c r="I70" i="12" s="1"/>
  <c r="H11" i="12"/>
  <c r="G11" i="12"/>
  <c r="G70" i="12" s="1"/>
  <c r="F11" i="12"/>
  <c r="E11" i="12"/>
  <c r="E70" i="12" s="1"/>
  <c r="D11" i="12"/>
  <c r="D70" i="12" s="1"/>
  <c r="C11" i="12"/>
  <c r="C70" i="12" s="1"/>
  <c r="B11" i="12"/>
  <c r="B70" i="12" s="1"/>
  <c r="H70" i="12" l="1"/>
  <c r="F70" i="12"/>
  <c r="Q66" i="7"/>
  <c r="P66" i="7"/>
  <c r="O66" i="7"/>
  <c r="N66" i="7"/>
  <c r="M66" i="7"/>
  <c r="L66" i="7"/>
  <c r="K66" i="7"/>
  <c r="J66" i="7"/>
  <c r="I66" i="7"/>
  <c r="H66" i="7"/>
  <c r="G66" i="7"/>
  <c r="F66" i="7"/>
  <c r="E66" i="7"/>
  <c r="D66" i="7"/>
  <c r="C66" i="7"/>
  <c r="Q57" i="7"/>
  <c r="P57" i="7"/>
  <c r="O57" i="7"/>
  <c r="N57" i="7"/>
  <c r="M57" i="7"/>
  <c r="L57" i="7"/>
  <c r="K57" i="7"/>
  <c r="J57" i="7"/>
  <c r="I57" i="7"/>
  <c r="H57" i="7"/>
  <c r="G57" i="7"/>
  <c r="F57" i="7"/>
  <c r="E57" i="7"/>
  <c r="D57" i="7"/>
  <c r="C57" i="7"/>
  <c r="Q48" i="7"/>
  <c r="P48" i="7"/>
  <c r="O48" i="7"/>
  <c r="N48" i="7"/>
  <c r="M48" i="7"/>
  <c r="L48" i="7"/>
  <c r="K48" i="7"/>
  <c r="J48" i="7"/>
  <c r="I48" i="7"/>
  <c r="H48" i="7"/>
  <c r="G48" i="7"/>
  <c r="F48" i="7"/>
  <c r="E48" i="7"/>
  <c r="D48" i="7"/>
  <c r="C48" i="7"/>
  <c r="Q39" i="7"/>
  <c r="P39" i="7"/>
  <c r="O39" i="7"/>
  <c r="N39" i="7"/>
  <c r="M39" i="7"/>
  <c r="L39" i="7"/>
  <c r="K39" i="7"/>
  <c r="J39" i="7"/>
  <c r="I39" i="7"/>
  <c r="H39" i="7"/>
  <c r="G39" i="7"/>
  <c r="F39" i="7"/>
  <c r="E39" i="7"/>
  <c r="D39" i="7"/>
  <c r="C39" i="7"/>
  <c r="Q30" i="7"/>
  <c r="P30" i="7"/>
  <c r="O30" i="7"/>
  <c r="N30" i="7"/>
  <c r="M30" i="7"/>
  <c r="L30" i="7"/>
  <c r="K30" i="7"/>
  <c r="J30" i="7"/>
  <c r="I30" i="7"/>
  <c r="H30" i="7"/>
  <c r="G30" i="7"/>
  <c r="F30" i="7"/>
  <c r="E30" i="7"/>
  <c r="D30" i="7"/>
  <c r="C30" i="7"/>
  <c r="Q21" i="7"/>
  <c r="P21" i="7"/>
  <c r="O21" i="7"/>
  <c r="N21" i="7"/>
  <c r="M21" i="7"/>
  <c r="L21" i="7"/>
  <c r="K21" i="7"/>
  <c r="J21" i="7"/>
  <c r="I21" i="7"/>
  <c r="H21" i="7"/>
  <c r="G21" i="7"/>
  <c r="F21" i="7"/>
  <c r="E21" i="7"/>
  <c r="D21" i="7"/>
  <c r="C21" i="7"/>
  <c r="D11" i="7"/>
  <c r="E11" i="7"/>
  <c r="F11" i="7"/>
  <c r="G11" i="7"/>
  <c r="H11" i="7"/>
  <c r="I11" i="7"/>
  <c r="J11" i="7"/>
  <c r="K11" i="7"/>
  <c r="L11" i="7"/>
  <c r="M11" i="7"/>
  <c r="N11" i="7"/>
  <c r="O11" i="7"/>
  <c r="P11" i="7"/>
  <c r="Q11" i="7"/>
  <c r="C11" i="7"/>
  <c r="B66" i="7"/>
  <c r="B57" i="7"/>
  <c r="B48" i="7"/>
  <c r="B39" i="7"/>
  <c r="B30" i="7"/>
  <c r="B21" i="7"/>
  <c r="B11" i="7"/>
  <c r="I70" i="7" l="1"/>
  <c r="Q70" i="7"/>
  <c r="E70" i="7"/>
  <c r="M70" i="7"/>
  <c r="C70" i="7"/>
  <c r="G70" i="7"/>
  <c r="K70" i="7"/>
  <c r="O70" i="7"/>
  <c r="D70" i="7"/>
  <c r="H70" i="7"/>
  <c r="L70" i="7"/>
  <c r="P70" i="7"/>
  <c r="F70" i="7"/>
  <c r="J70" i="7"/>
  <c r="N70" i="7"/>
  <c r="B70" i="7"/>
  <c r="CI64" i="5"/>
  <c r="CH64" i="5"/>
  <c r="CG64" i="5"/>
  <c r="CD64" i="5"/>
  <c r="CA64" i="5"/>
  <c r="BX64" i="5"/>
  <c r="BU64" i="5"/>
  <c r="BR64" i="5"/>
  <c r="BO64" i="5"/>
  <c r="BL64" i="5"/>
  <c r="BH64" i="5"/>
  <c r="BG64" i="5"/>
  <c r="BF64" i="5"/>
  <c r="BC64" i="5"/>
  <c r="AZ64" i="5"/>
  <c r="AW64" i="5"/>
  <c r="AT64" i="5"/>
  <c r="AP64" i="5"/>
  <c r="AO64" i="5"/>
  <c r="AN64" i="5"/>
  <c r="AK64" i="5"/>
  <c r="AH64" i="5"/>
  <c r="AE64" i="5"/>
  <c r="AA64" i="5"/>
  <c r="Z64" i="5"/>
  <c r="Y64" i="5"/>
  <c r="V64" i="5"/>
  <c r="S64" i="5"/>
  <c r="P64" i="5"/>
  <c r="CI63" i="5"/>
  <c r="CH63" i="5"/>
  <c r="CG63" i="5"/>
  <c r="CD63" i="5"/>
  <c r="CA63" i="5"/>
  <c r="BX63" i="5"/>
  <c r="BU63" i="5"/>
  <c r="BR63" i="5"/>
  <c r="BO63" i="5"/>
  <c r="BL63" i="5"/>
  <c r="BH63" i="5"/>
  <c r="BG63" i="5"/>
  <c r="BF63" i="5"/>
  <c r="BC63" i="5"/>
  <c r="AZ63" i="5"/>
  <c r="AW63" i="5"/>
  <c r="AT63" i="5"/>
  <c r="AP63" i="5"/>
  <c r="AO63" i="5"/>
  <c r="AN63" i="5"/>
  <c r="AK63" i="5"/>
  <c r="AH63" i="5"/>
  <c r="AE63" i="5"/>
  <c r="AA63" i="5"/>
  <c r="Z63" i="5"/>
  <c r="Y63" i="5"/>
  <c r="V63" i="5"/>
  <c r="S63" i="5"/>
  <c r="P63" i="5"/>
  <c r="CI62" i="5"/>
  <c r="CH62" i="5"/>
  <c r="CG62" i="5"/>
  <c r="CD62" i="5"/>
  <c r="CA62" i="5"/>
  <c r="BX62" i="5"/>
  <c r="BU62" i="5"/>
  <c r="BR62" i="5"/>
  <c r="BO62" i="5"/>
  <c r="BL62" i="5"/>
  <c r="BH62" i="5"/>
  <c r="BG62" i="5"/>
  <c r="BF62" i="5"/>
  <c r="BC62" i="5"/>
  <c r="AZ62" i="5"/>
  <c r="AW62" i="5"/>
  <c r="AT62" i="5"/>
  <c r="AP62" i="5"/>
  <c r="AO62" i="5"/>
  <c r="AN62" i="5"/>
  <c r="AK62" i="5"/>
  <c r="AH62" i="5"/>
  <c r="AE62" i="5"/>
  <c r="AA62" i="5"/>
  <c r="Z62" i="5"/>
  <c r="AB62" i="5" s="1"/>
  <c r="Y62" i="5"/>
  <c r="V62" i="5"/>
  <c r="S62" i="5"/>
  <c r="P62" i="5"/>
  <c r="CI61" i="5"/>
  <c r="CH61" i="5"/>
  <c r="CG61" i="5"/>
  <c r="CD61" i="5"/>
  <c r="CA61" i="5"/>
  <c r="BX61" i="5"/>
  <c r="BU61" i="5"/>
  <c r="BR61" i="5"/>
  <c r="BO61" i="5"/>
  <c r="BL61" i="5"/>
  <c r="BH61" i="5"/>
  <c r="BG61" i="5"/>
  <c r="BI61" i="5" s="1"/>
  <c r="BF61" i="5"/>
  <c r="BC61" i="5"/>
  <c r="AZ61" i="5"/>
  <c r="AW61" i="5"/>
  <c r="AT61" i="5"/>
  <c r="AP61" i="5"/>
  <c r="AO61" i="5"/>
  <c r="AN61" i="5"/>
  <c r="AK61" i="5"/>
  <c r="AH61" i="5"/>
  <c r="AE61" i="5"/>
  <c r="AA61" i="5"/>
  <c r="Z61" i="5"/>
  <c r="Y61" i="5"/>
  <c r="V61" i="5"/>
  <c r="S61" i="5"/>
  <c r="P61" i="5"/>
  <c r="CI53" i="5"/>
  <c r="CH53" i="5"/>
  <c r="CG53" i="5"/>
  <c r="CD53" i="5"/>
  <c r="CA53" i="5"/>
  <c r="BX53" i="5"/>
  <c r="BU53" i="5"/>
  <c r="BR53" i="5"/>
  <c r="BO53" i="5"/>
  <c r="BL53" i="5"/>
  <c r="BH53" i="5"/>
  <c r="BG53" i="5"/>
  <c r="BF53" i="5"/>
  <c r="BC53" i="5"/>
  <c r="AZ53" i="5"/>
  <c r="AW53" i="5"/>
  <c r="AT53" i="5"/>
  <c r="AP53" i="5"/>
  <c r="AO53" i="5"/>
  <c r="AN53" i="5"/>
  <c r="AK53" i="5"/>
  <c r="AH53" i="5"/>
  <c r="AE53" i="5"/>
  <c r="AA53" i="5"/>
  <c r="Z53" i="5"/>
  <c r="AB53" i="5" s="1"/>
  <c r="Y53" i="5"/>
  <c r="V53" i="5"/>
  <c r="S53" i="5"/>
  <c r="P53" i="5"/>
  <c r="CI52" i="5"/>
  <c r="CH52" i="5"/>
  <c r="CJ52" i="5" s="1"/>
  <c r="CG52" i="5"/>
  <c r="CD52" i="5"/>
  <c r="CA52" i="5"/>
  <c r="BX52" i="5"/>
  <c r="BU52" i="5"/>
  <c r="BR52" i="5"/>
  <c r="BO52" i="5"/>
  <c r="BL52" i="5"/>
  <c r="BH52" i="5"/>
  <c r="BG52" i="5"/>
  <c r="BI52" i="5" s="1"/>
  <c r="BF52" i="5"/>
  <c r="BC52" i="5"/>
  <c r="AZ52" i="5"/>
  <c r="AW52" i="5"/>
  <c r="AT52" i="5"/>
  <c r="AP52" i="5"/>
  <c r="AO52" i="5"/>
  <c r="AN52" i="5"/>
  <c r="AK52" i="5"/>
  <c r="AH52" i="5"/>
  <c r="AE52" i="5"/>
  <c r="AA52" i="5"/>
  <c r="Z52" i="5"/>
  <c r="Y52" i="5"/>
  <c r="V52" i="5"/>
  <c r="S52" i="5"/>
  <c r="P52" i="5"/>
  <c r="CI51" i="5"/>
  <c r="CH51" i="5"/>
  <c r="CG51" i="5"/>
  <c r="CD51" i="5"/>
  <c r="CA51" i="5"/>
  <c r="BX51" i="5"/>
  <c r="BU51" i="5"/>
  <c r="BR51" i="5"/>
  <c r="BO51" i="5"/>
  <c r="BL51" i="5"/>
  <c r="BH51" i="5"/>
  <c r="BG51" i="5"/>
  <c r="BF51" i="5"/>
  <c r="BC51" i="5"/>
  <c r="AZ51" i="5"/>
  <c r="AW51" i="5"/>
  <c r="AT51" i="5"/>
  <c r="AP51" i="5"/>
  <c r="AO51" i="5"/>
  <c r="AN51" i="5"/>
  <c r="AK51" i="5"/>
  <c r="AH51" i="5"/>
  <c r="AE51" i="5"/>
  <c r="AA51" i="5"/>
  <c r="Z51" i="5"/>
  <c r="Y51" i="5"/>
  <c r="V51" i="5"/>
  <c r="S51" i="5"/>
  <c r="P51" i="5"/>
  <c r="CI50" i="5"/>
  <c r="CH50" i="5"/>
  <c r="CJ50" i="5" s="1"/>
  <c r="CG50" i="5"/>
  <c r="CD50" i="5"/>
  <c r="CA50" i="5"/>
  <c r="BX50" i="5"/>
  <c r="BU50" i="5"/>
  <c r="BR50" i="5"/>
  <c r="BO50" i="5"/>
  <c r="BL50" i="5"/>
  <c r="BH50" i="5"/>
  <c r="BG50" i="5"/>
  <c r="BF50" i="5"/>
  <c r="BC50" i="5"/>
  <c r="AZ50" i="5"/>
  <c r="AW50" i="5"/>
  <c r="AT50" i="5"/>
  <c r="AP50" i="5"/>
  <c r="AO50" i="5"/>
  <c r="AN50" i="5"/>
  <c r="AK50" i="5"/>
  <c r="AH50" i="5"/>
  <c r="AE50" i="5"/>
  <c r="AA50" i="5"/>
  <c r="Z50" i="5"/>
  <c r="Y50" i="5"/>
  <c r="V50" i="5"/>
  <c r="S50" i="5"/>
  <c r="P50" i="5"/>
  <c r="CI31" i="5"/>
  <c r="CH31" i="5"/>
  <c r="CG31" i="5"/>
  <c r="CD31" i="5"/>
  <c r="CA31" i="5"/>
  <c r="BX31" i="5"/>
  <c r="BU31" i="5"/>
  <c r="BR31" i="5"/>
  <c r="BO31" i="5"/>
  <c r="BL31" i="5"/>
  <c r="BH31" i="5"/>
  <c r="BG31" i="5"/>
  <c r="BF31" i="5"/>
  <c r="BC31" i="5"/>
  <c r="AZ31" i="5"/>
  <c r="AW31" i="5"/>
  <c r="AT31" i="5"/>
  <c r="AP31" i="5"/>
  <c r="AO31" i="5"/>
  <c r="AN31" i="5"/>
  <c r="AK31" i="5"/>
  <c r="AH31" i="5"/>
  <c r="AE31" i="5"/>
  <c r="AA31" i="5"/>
  <c r="Z31" i="5"/>
  <c r="Y31" i="5"/>
  <c r="V31" i="5"/>
  <c r="S31" i="5"/>
  <c r="P31" i="5"/>
  <c r="CI30" i="5"/>
  <c r="CH30" i="5"/>
  <c r="CG30" i="5"/>
  <c r="CD30" i="5"/>
  <c r="CA30" i="5"/>
  <c r="BX30" i="5"/>
  <c r="BU30" i="5"/>
  <c r="BR30" i="5"/>
  <c r="BO30" i="5"/>
  <c r="BL30" i="5"/>
  <c r="BH30" i="5"/>
  <c r="BG30" i="5"/>
  <c r="BF30" i="5"/>
  <c r="BC30" i="5"/>
  <c r="AZ30" i="5"/>
  <c r="AW30" i="5"/>
  <c r="AT30" i="5"/>
  <c r="AP30" i="5"/>
  <c r="AO30" i="5"/>
  <c r="AN30" i="5"/>
  <c r="AK30" i="5"/>
  <c r="AH30" i="5"/>
  <c r="AE30" i="5"/>
  <c r="AA30" i="5"/>
  <c r="Z30" i="5"/>
  <c r="Y30" i="5"/>
  <c r="V30" i="5"/>
  <c r="S30" i="5"/>
  <c r="P30" i="5"/>
  <c r="CI29" i="5"/>
  <c r="CH29" i="5"/>
  <c r="CG29" i="5"/>
  <c r="CD29" i="5"/>
  <c r="CA29" i="5"/>
  <c r="BX29" i="5"/>
  <c r="BU29" i="5"/>
  <c r="BR29" i="5"/>
  <c r="BO29" i="5"/>
  <c r="BL29" i="5"/>
  <c r="BH29" i="5"/>
  <c r="BG29" i="5"/>
  <c r="BF29" i="5"/>
  <c r="BC29" i="5"/>
  <c r="AZ29" i="5"/>
  <c r="AW29" i="5"/>
  <c r="AT29" i="5"/>
  <c r="AP29" i="5"/>
  <c r="AO29" i="5"/>
  <c r="AQ29" i="5" s="1"/>
  <c r="AN29" i="5"/>
  <c r="AK29" i="5"/>
  <c r="AH29" i="5"/>
  <c r="AE29" i="5"/>
  <c r="AA29" i="5"/>
  <c r="Z29" i="5"/>
  <c r="AB29" i="5" s="1"/>
  <c r="Y29" i="5"/>
  <c r="V29" i="5"/>
  <c r="S29" i="5"/>
  <c r="P29" i="5"/>
  <c r="CI28" i="5"/>
  <c r="CH28" i="5"/>
  <c r="CG28" i="5"/>
  <c r="CD28" i="5"/>
  <c r="CA28" i="5"/>
  <c r="BX28" i="5"/>
  <c r="BU28" i="5"/>
  <c r="BR28" i="5"/>
  <c r="BO28" i="5"/>
  <c r="BL28" i="5"/>
  <c r="BH28" i="5"/>
  <c r="BG28" i="5"/>
  <c r="BI28" i="5" s="1"/>
  <c r="BF28" i="5"/>
  <c r="BC28" i="5"/>
  <c r="AZ28" i="5"/>
  <c r="AW28" i="5"/>
  <c r="AT28" i="5"/>
  <c r="AP28" i="5"/>
  <c r="AO28" i="5"/>
  <c r="AN28" i="5"/>
  <c r="AK28" i="5"/>
  <c r="AH28" i="5"/>
  <c r="AE28" i="5"/>
  <c r="AA28" i="5"/>
  <c r="Z28" i="5"/>
  <c r="Y28" i="5"/>
  <c r="V28" i="5"/>
  <c r="S28" i="5"/>
  <c r="P28" i="5"/>
  <c r="CI42" i="5"/>
  <c r="CH42" i="5"/>
  <c r="CG42" i="5"/>
  <c r="CD42" i="5"/>
  <c r="CA42" i="5"/>
  <c r="BX42" i="5"/>
  <c r="BU42" i="5"/>
  <c r="BR42" i="5"/>
  <c r="BO42" i="5"/>
  <c r="BL42" i="5"/>
  <c r="BH42" i="5"/>
  <c r="BG42" i="5"/>
  <c r="BF42" i="5"/>
  <c r="BC42" i="5"/>
  <c r="AZ42" i="5"/>
  <c r="AW42" i="5"/>
  <c r="AT42" i="5"/>
  <c r="AP42" i="5"/>
  <c r="AO42" i="5"/>
  <c r="AN42" i="5"/>
  <c r="AK42" i="5"/>
  <c r="AH42" i="5"/>
  <c r="AE42" i="5"/>
  <c r="AA42" i="5"/>
  <c r="Z42" i="5"/>
  <c r="Y42" i="5"/>
  <c r="V42" i="5"/>
  <c r="S42" i="5"/>
  <c r="P42" i="5"/>
  <c r="CI41" i="5"/>
  <c r="CH41" i="5"/>
  <c r="CG41" i="5"/>
  <c r="CD41" i="5"/>
  <c r="CA41" i="5"/>
  <c r="BX41" i="5"/>
  <c r="BU41" i="5"/>
  <c r="BR41" i="5"/>
  <c r="BO41" i="5"/>
  <c r="BL41" i="5"/>
  <c r="BH41" i="5"/>
  <c r="BG41" i="5"/>
  <c r="BF41" i="5"/>
  <c r="BC41" i="5"/>
  <c r="AZ41" i="5"/>
  <c r="AW41" i="5"/>
  <c r="AT41" i="5"/>
  <c r="AP41" i="5"/>
  <c r="AO41" i="5"/>
  <c r="AN41" i="5"/>
  <c r="AK41" i="5"/>
  <c r="AH41" i="5"/>
  <c r="AE41" i="5"/>
  <c r="AA41" i="5"/>
  <c r="Z41" i="5"/>
  <c r="Y41" i="5"/>
  <c r="V41" i="5"/>
  <c r="S41" i="5"/>
  <c r="P41" i="5"/>
  <c r="CI40" i="5"/>
  <c r="CH40" i="5"/>
  <c r="CG40" i="5"/>
  <c r="CD40" i="5"/>
  <c r="CA40" i="5"/>
  <c r="BX40" i="5"/>
  <c r="BU40" i="5"/>
  <c r="BR40" i="5"/>
  <c r="BO40" i="5"/>
  <c r="BL40" i="5"/>
  <c r="BH40" i="5"/>
  <c r="BG40" i="5"/>
  <c r="BF40" i="5"/>
  <c r="BC40" i="5"/>
  <c r="AZ40" i="5"/>
  <c r="AW40" i="5"/>
  <c r="AT40" i="5"/>
  <c r="AP40" i="5"/>
  <c r="AO40" i="5"/>
  <c r="AN40" i="5"/>
  <c r="AK40" i="5"/>
  <c r="AH40" i="5"/>
  <c r="AE40" i="5"/>
  <c r="AA40" i="5"/>
  <c r="Z40" i="5"/>
  <c r="Y40" i="5"/>
  <c r="V40" i="5"/>
  <c r="S40" i="5"/>
  <c r="P40" i="5"/>
  <c r="CI39" i="5"/>
  <c r="CH39" i="5"/>
  <c r="CJ39" i="5" s="1"/>
  <c r="CG39" i="5"/>
  <c r="CD39" i="5"/>
  <c r="CA39" i="5"/>
  <c r="BX39" i="5"/>
  <c r="BU39" i="5"/>
  <c r="BR39" i="5"/>
  <c r="BO39" i="5"/>
  <c r="BL39" i="5"/>
  <c r="BH39" i="5"/>
  <c r="BG39" i="5"/>
  <c r="BF39" i="5"/>
  <c r="BC39" i="5"/>
  <c r="AZ39" i="5"/>
  <c r="AW39" i="5"/>
  <c r="AT39" i="5"/>
  <c r="AP39" i="5"/>
  <c r="AO39" i="5"/>
  <c r="AN39" i="5"/>
  <c r="AK39" i="5"/>
  <c r="AH39" i="5"/>
  <c r="AE39" i="5"/>
  <c r="AA39" i="5"/>
  <c r="Z39" i="5"/>
  <c r="Y39" i="5"/>
  <c r="V39" i="5"/>
  <c r="S39" i="5"/>
  <c r="P39" i="5"/>
  <c r="CI21" i="5"/>
  <c r="CH21" i="5"/>
  <c r="CG21" i="5"/>
  <c r="CD21" i="5"/>
  <c r="CA21" i="5"/>
  <c r="BX21" i="5"/>
  <c r="BU21" i="5"/>
  <c r="BR21" i="5"/>
  <c r="BO21" i="5"/>
  <c r="BL21" i="5"/>
  <c r="BH21" i="5"/>
  <c r="BG21" i="5"/>
  <c r="BF21" i="5"/>
  <c r="BC21" i="5"/>
  <c r="AZ21" i="5"/>
  <c r="AW21" i="5"/>
  <c r="AT21" i="5"/>
  <c r="AP21" i="5"/>
  <c r="AO21" i="5"/>
  <c r="AQ21" i="5" s="1"/>
  <c r="AN21" i="5"/>
  <c r="AK21" i="5"/>
  <c r="AH21" i="5"/>
  <c r="AE21" i="5"/>
  <c r="AA21" i="5"/>
  <c r="Z21" i="5"/>
  <c r="Y21" i="5"/>
  <c r="V21" i="5"/>
  <c r="S21" i="5"/>
  <c r="P21" i="5"/>
  <c r="CI20" i="5"/>
  <c r="CH20" i="5"/>
  <c r="CG20" i="5"/>
  <c r="CD20" i="5"/>
  <c r="CA20" i="5"/>
  <c r="BX20" i="5"/>
  <c r="BU20" i="5"/>
  <c r="BR20" i="5"/>
  <c r="BO20" i="5"/>
  <c r="BL20" i="5"/>
  <c r="BH20" i="5"/>
  <c r="BG20" i="5"/>
  <c r="BF20" i="5"/>
  <c r="BC20" i="5"/>
  <c r="AZ20" i="5"/>
  <c r="AW20" i="5"/>
  <c r="AT20" i="5"/>
  <c r="AP20" i="5"/>
  <c r="AO20" i="5"/>
  <c r="AN20" i="5"/>
  <c r="AK20" i="5"/>
  <c r="AH20" i="5"/>
  <c r="AE20" i="5"/>
  <c r="AA20" i="5"/>
  <c r="Z20" i="5"/>
  <c r="Y20" i="5"/>
  <c r="V20" i="5"/>
  <c r="S20" i="5"/>
  <c r="P20" i="5"/>
  <c r="CI19" i="5"/>
  <c r="CH19" i="5"/>
  <c r="CG19" i="5"/>
  <c r="CD19" i="5"/>
  <c r="CA19" i="5"/>
  <c r="BX19" i="5"/>
  <c r="BU19" i="5"/>
  <c r="BR19" i="5"/>
  <c r="BO19" i="5"/>
  <c r="BL19" i="5"/>
  <c r="BH19" i="5"/>
  <c r="BG19" i="5"/>
  <c r="BF19" i="5"/>
  <c r="BC19" i="5"/>
  <c r="AZ19" i="5"/>
  <c r="AW19" i="5"/>
  <c r="AT19" i="5"/>
  <c r="AP19" i="5"/>
  <c r="AO19" i="5"/>
  <c r="AN19" i="5"/>
  <c r="AK19" i="5"/>
  <c r="AH19" i="5"/>
  <c r="AE19" i="5"/>
  <c r="AA19" i="5"/>
  <c r="Z19" i="5"/>
  <c r="AB19" i="5" s="1"/>
  <c r="Y19" i="5"/>
  <c r="V19" i="5"/>
  <c r="S19" i="5"/>
  <c r="P19" i="5"/>
  <c r="CI18" i="5"/>
  <c r="CH18" i="5"/>
  <c r="CG18" i="5"/>
  <c r="CD18" i="5"/>
  <c r="CA18" i="5"/>
  <c r="BX18" i="5"/>
  <c r="BU18" i="5"/>
  <c r="BR18" i="5"/>
  <c r="BO18" i="5"/>
  <c r="BL18" i="5"/>
  <c r="BH18" i="5"/>
  <c r="BG18" i="5"/>
  <c r="BI18" i="5" s="1"/>
  <c r="BF18" i="5"/>
  <c r="BC18" i="5"/>
  <c r="AZ18" i="5"/>
  <c r="AW18" i="5"/>
  <c r="AT18" i="5"/>
  <c r="AP18" i="5"/>
  <c r="AO18" i="5"/>
  <c r="AN18" i="5"/>
  <c r="AK18" i="5"/>
  <c r="AH18" i="5"/>
  <c r="AE18" i="5"/>
  <c r="AA18" i="5"/>
  <c r="Z18" i="5"/>
  <c r="Y18" i="5"/>
  <c r="V18" i="5"/>
  <c r="S18" i="5"/>
  <c r="P18" i="5"/>
  <c r="CI10" i="5"/>
  <c r="CH10" i="5"/>
  <c r="CG10" i="5"/>
  <c r="CD10" i="5"/>
  <c r="CA10" i="5"/>
  <c r="BX10" i="5"/>
  <c r="BU10" i="5"/>
  <c r="BR10" i="5"/>
  <c r="BO10" i="5"/>
  <c r="BL10" i="5"/>
  <c r="BH10" i="5"/>
  <c r="BG10" i="5"/>
  <c r="BF10" i="5"/>
  <c r="BC10" i="5"/>
  <c r="AZ10" i="5"/>
  <c r="AW10" i="5"/>
  <c r="AT10" i="5"/>
  <c r="AP10" i="5"/>
  <c r="AO10" i="5"/>
  <c r="AN10" i="5"/>
  <c r="AK10" i="5"/>
  <c r="AH10" i="5"/>
  <c r="AE10" i="5"/>
  <c r="AA10" i="5"/>
  <c r="Z10" i="5"/>
  <c r="Y10" i="5"/>
  <c r="V10" i="5"/>
  <c r="S10" i="5"/>
  <c r="P10" i="5"/>
  <c r="CI9" i="5"/>
  <c r="CH9" i="5"/>
  <c r="CG9" i="5"/>
  <c r="CD9" i="5"/>
  <c r="CA9" i="5"/>
  <c r="BX9" i="5"/>
  <c r="BU9" i="5"/>
  <c r="BR9" i="5"/>
  <c r="BO9" i="5"/>
  <c r="BL9" i="5"/>
  <c r="BH9" i="5"/>
  <c r="BG9" i="5"/>
  <c r="BF9" i="5"/>
  <c r="BC9" i="5"/>
  <c r="AZ9" i="5"/>
  <c r="AW9" i="5"/>
  <c r="AT9" i="5"/>
  <c r="AP9" i="5"/>
  <c r="AO9" i="5"/>
  <c r="AN9" i="5"/>
  <c r="AK9" i="5"/>
  <c r="AH9" i="5"/>
  <c r="AE9" i="5"/>
  <c r="AA9" i="5"/>
  <c r="Z9" i="5"/>
  <c r="Y9" i="5"/>
  <c r="V9" i="5"/>
  <c r="S9" i="5"/>
  <c r="P9" i="5"/>
  <c r="CI8" i="5"/>
  <c r="CH8" i="5"/>
  <c r="CG8" i="5"/>
  <c r="CD8" i="5"/>
  <c r="CA8" i="5"/>
  <c r="BX8" i="5"/>
  <c r="BU8" i="5"/>
  <c r="BR8" i="5"/>
  <c r="BO8" i="5"/>
  <c r="BL8" i="5"/>
  <c r="BH8" i="5"/>
  <c r="BG8" i="5"/>
  <c r="BF8" i="5"/>
  <c r="BC8" i="5"/>
  <c r="AZ8" i="5"/>
  <c r="AW8" i="5"/>
  <c r="AT8" i="5"/>
  <c r="AP8" i="5"/>
  <c r="AO8" i="5"/>
  <c r="AN8" i="5"/>
  <c r="AK8" i="5"/>
  <c r="AH8" i="5"/>
  <c r="AE8" i="5"/>
  <c r="AA8" i="5"/>
  <c r="Z8" i="5"/>
  <c r="Y8" i="5"/>
  <c r="V8" i="5"/>
  <c r="S8" i="5"/>
  <c r="P8" i="5"/>
  <c r="CI7" i="5"/>
  <c r="CH7" i="5"/>
  <c r="CG7" i="5"/>
  <c r="CD7" i="5"/>
  <c r="CA7" i="5"/>
  <c r="BX7" i="5"/>
  <c r="BU7" i="5"/>
  <c r="BR7" i="5"/>
  <c r="BO7" i="5"/>
  <c r="BL7" i="5"/>
  <c r="BH7" i="5"/>
  <c r="BG7" i="5"/>
  <c r="BF7" i="5"/>
  <c r="BC7" i="5"/>
  <c r="AZ7" i="5"/>
  <c r="AW7" i="5"/>
  <c r="AT7" i="5"/>
  <c r="AP7" i="5"/>
  <c r="AO7" i="5"/>
  <c r="AN7" i="5"/>
  <c r="AK7" i="5"/>
  <c r="AH7" i="5"/>
  <c r="AE7" i="5"/>
  <c r="AA7" i="5"/>
  <c r="Z7" i="5"/>
  <c r="Y7" i="5"/>
  <c r="V7" i="5"/>
  <c r="S7" i="5"/>
  <c r="P7" i="5"/>
  <c r="CI70" i="4"/>
  <c r="CH70" i="4"/>
  <c r="CG70" i="4"/>
  <c r="CD70" i="4"/>
  <c r="CA70" i="4"/>
  <c r="BX70" i="4"/>
  <c r="BU70" i="4"/>
  <c r="BR70" i="4"/>
  <c r="BO70" i="4"/>
  <c r="BL70" i="4"/>
  <c r="BH70" i="4"/>
  <c r="BG70" i="4"/>
  <c r="BF70" i="4"/>
  <c r="BC70" i="4"/>
  <c r="AZ70" i="4"/>
  <c r="AW70" i="4"/>
  <c r="AT70" i="4"/>
  <c r="AP70" i="4"/>
  <c r="AO70" i="4"/>
  <c r="AQ70" i="4" s="1"/>
  <c r="AN70" i="4"/>
  <c r="AK70" i="4"/>
  <c r="AH70" i="4"/>
  <c r="AE70" i="4"/>
  <c r="AA70" i="4"/>
  <c r="Z70" i="4"/>
  <c r="AB70" i="4" s="1"/>
  <c r="Y70" i="4"/>
  <c r="V70" i="4"/>
  <c r="S70" i="4"/>
  <c r="P70" i="4"/>
  <c r="CI69" i="4"/>
  <c r="CH69" i="4"/>
  <c r="CG69" i="4"/>
  <c r="CD69" i="4"/>
  <c r="CA69" i="4"/>
  <c r="BX69" i="4"/>
  <c r="BU69" i="4"/>
  <c r="BR69" i="4"/>
  <c r="BO69" i="4"/>
  <c r="BL69" i="4"/>
  <c r="BH69" i="4"/>
  <c r="BG69" i="4"/>
  <c r="BI69" i="4" s="1"/>
  <c r="BF69" i="4"/>
  <c r="BC69" i="4"/>
  <c r="AZ69" i="4"/>
  <c r="AW69" i="4"/>
  <c r="AT69" i="4"/>
  <c r="AP69" i="4"/>
  <c r="AO69" i="4"/>
  <c r="AN69" i="4"/>
  <c r="AK69" i="4"/>
  <c r="AH69" i="4"/>
  <c r="AE69" i="4"/>
  <c r="AA69" i="4"/>
  <c r="Z69" i="4"/>
  <c r="Y69" i="4"/>
  <c r="V69" i="4"/>
  <c r="S69" i="4"/>
  <c r="P69" i="4"/>
  <c r="CI68" i="4"/>
  <c r="CH68" i="4"/>
  <c r="CG68" i="4"/>
  <c r="CD68" i="4"/>
  <c r="CA68" i="4"/>
  <c r="BX68" i="4"/>
  <c r="BU68" i="4"/>
  <c r="BR68" i="4"/>
  <c r="BO68" i="4"/>
  <c r="BL68" i="4"/>
  <c r="BH68" i="4"/>
  <c r="BG68" i="4"/>
  <c r="BF68" i="4"/>
  <c r="BC68" i="4"/>
  <c r="AZ68" i="4"/>
  <c r="AW68" i="4"/>
  <c r="AT68" i="4"/>
  <c r="AP68" i="4"/>
  <c r="AO68" i="4"/>
  <c r="AQ68" i="4" s="1"/>
  <c r="AN68" i="4"/>
  <c r="AK68" i="4"/>
  <c r="AH68" i="4"/>
  <c r="AE68" i="4"/>
  <c r="AA68" i="4"/>
  <c r="Z68" i="4"/>
  <c r="AB68" i="4" s="1"/>
  <c r="Y68" i="4"/>
  <c r="V68" i="4"/>
  <c r="S68" i="4"/>
  <c r="P68" i="4"/>
  <c r="CI67" i="4"/>
  <c r="CH67" i="4"/>
  <c r="CJ67" i="4" s="1"/>
  <c r="CG67" i="4"/>
  <c r="CD67" i="4"/>
  <c r="CA67" i="4"/>
  <c r="BX67" i="4"/>
  <c r="BU67" i="4"/>
  <c r="BR67" i="4"/>
  <c r="BO67" i="4"/>
  <c r="BL67" i="4"/>
  <c r="BH67" i="4"/>
  <c r="BG67" i="4"/>
  <c r="BI67" i="4" s="1"/>
  <c r="BF67" i="4"/>
  <c r="BC67" i="4"/>
  <c r="AZ67" i="4"/>
  <c r="AW67" i="4"/>
  <c r="AT67" i="4"/>
  <c r="AP67" i="4"/>
  <c r="AO67" i="4"/>
  <c r="AN67" i="4"/>
  <c r="AK67" i="4"/>
  <c r="AH67" i="4"/>
  <c r="AE67" i="4"/>
  <c r="AA67" i="4"/>
  <c r="Z67" i="4"/>
  <c r="Y67" i="4"/>
  <c r="V67" i="4"/>
  <c r="S67" i="4"/>
  <c r="P67" i="4"/>
  <c r="CI57" i="4"/>
  <c r="CH57" i="4"/>
  <c r="CG57" i="4"/>
  <c r="CD57" i="4"/>
  <c r="CA57" i="4"/>
  <c r="BX57" i="4"/>
  <c r="BU57" i="4"/>
  <c r="BR57" i="4"/>
  <c r="BO57" i="4"/>
  <c r="BL57" i="4"/>
  <c r="BH57" i="4"/>
  <c r="BG57" i="4"/>
  <c r="BF57" i="4"/>
  <c r="BC57" i="4"/>
  <c r="AZ57" i="4"/>
  <c r="AW57" i="4"/>
  <c r="AT57" i="4"/>
  <c r="AP57" i="4"/>
  <c r="AO57" i="4"/>
  <c r="AN57" i="4"/>
  <c r="AK57" i="4"/>
  <c r="AH57" i="4"/>
  <c r="AE57" i="4"/>
  <c r="AA57" i="4"/>
  <c r="Z57" i="4"/>
  <c r="AB57" i="4" s="1"/>
  <c r="Y57" i="4"/>
  <c r="V57" i="4"/>
  <c r="S57" i="4"/>
  <c r="P57" i="4"/>
  <c r="CI56" i="4"/>
  <c r="CH56" i="4"/>
  <c r="CJ56" i="4" s="1"/>
  <c r="CG56" i="4"/>
  <c r="CD56" i="4"/>
  <c r="CA56" i="4"/>
  <c r="BX56" i="4"/>
  <c r="BU56" i="4"/>
  <c r="BR56" i="4"/>
  <c r="BO56" i="4"/>
  <c r="BL56" i="4"/>
  <c r="BH56" i="4"/>
  <c r="BG56" i="4"/>
  <c r="BI56" i="4" s="1"/>
  <c r="BF56" i="4"/>
  <c r="BC56" i="4"/>
  <c r="AZ56" i="4"/>
  <c r="AW56" i="4"/>
  <c r="AT56" i="4"/>
  <c r="AP56" i="4"/>
  <c r="AO56" i="4"/>
  <c r="AN56" i="4"/>
  <c r="AK56" i="4"/>
  <c r="AH56" i="4"/>
  <c r="AE56" i="4"/>
  <c r="AA56" i="4"/>
  <c r="Z56" i="4"/>
  <c r="Y56" i="4"/>
  <c r="V56" i="4"/>
  <c r="S56" i="4"/>
  <c r="P56" i="4"/>
  <c r="CI55" i="4"/>
  <c r="CH55" i="4"/>
  <c r="CG55" i="4"/>
  <c r="CD55" i="4"/>
  <c r="CA55" i="4"/>
  <c r="BX55" i="4"/>
  <c r="BU55" i="4"/>
  <c r="BR55" i="4"/>
  <c r="BO55" i="4"/>
  <c r="BL55" i="4"/>
  <c r="BH55" i="4"/>
  <c r="BG55" i="4"/>
  <c r="BF55" i="4"/>
  <c r="BC55" i="4"/>
  <c r="AZ55" i="4"/>
  <c r="AW55" i="4"/>
  <c r="AT55" i="4"/>
  <c r="AP55" i="4"/>
  <c r="AO55" i="4"/>
  <c r="AQ55" i="4" s="1"/>
  <c r="AN55" i="4"/>
  <c r="AK55" i="4"/>
  <c r="AH55" i="4"/>
  <c r="AE55" i="4"/>
  <c r="AA55" i="4"/>
  <c r="Z55" i="4"/>
  <c r="Y55" i="4"/>
  <c r="V55" i="4"/>
  <c r="S55" i="4"/>
  <c r="P55" i="4"/>
  <c r="CI54" i="4"/>
  <c r="CH54" i="4"/>
  <c r="CJ54" i="4" s="1"/>
  <c r="CG54" i="4"/>
  <c r="CD54" i="4"/>
  <c r="CA54" i="4"/>
  <c r="BX54" i="4"/>
  <c r="BU54" i="4"/>
  <c r="BR54" i="4"/>
  <c r="BO54" i="4"/>
  <c r="BL54" i="4"/>
  <c r="BH54" i="4"/>
  <c r="BG54" i="4"/>
  <c r="BF54" i="4"/>
  <c r="BC54" i="4"/>
  <c r="AZ54" i="4"/>
  <c r="AW54" i="4"/>
  <c r="AT54" i="4"/>
  <c r="AP54" i="4"/>
  <c r="AO54" i="4"/>
  <c r="AN54" i="4"/>
  <c r="AK54" i="4"/>
  <c r="AH54" i="4"/>
  <c r="AE54" i="4"/>
  <c r="AA54" i="4"/>
  <c r="Z54" i="4"/>
  <c r="Y54" i="4"/>
  <c r="V54" i="4"/>
  <c r="S54" i="4"/>
  <c r="P54" i="4"/>
  <c r="CI45" i="4"/>
  <c r="CH45" i="4"/>
  <c r="CG45" i="4"/>
  <c r="CD45" i="4"/>
  <c r="CA45" i="4"/>
  <c r="BX45" i="4"/>
  <c r="BU45" i="4"/>
  <c r="BR45" i="4"/>
  <c r="BO45" i="4"/>
  <c r="BL45" i="4"/>
  <c r="BH45" i="4"/>
  <c r="BG45" i="4"/>
  <c r="BF45" i="4"/>
  <c r="BC45" i="4"/>
  <c r="AZ45" i="4"/>
  <c r="AW45" i="4"/>
  <c r="AT45" i="4"/>
  <c r="AP45" i="4"/>
  <c r="AO45" i="4"/>
  <c r="AQ45" i="4" s="1"/>
  <c r="AN45" i="4"/>
  <c r="AK45" i="4"/>
  <c r="AH45" i="4"/>
  <c r="AE45" i="4"/>
  <c r="AA45" i="4"/>
  <c r="Z45" i="4"/>
  <c r="AB45" i="4" s="1"/>
  <c r="Y45" i="4"/>
  <c r="V45" i="4"/>
  <c r="S45" i="4"/>
  <c r="P45" i="4"/>
  <c r="CI44" i="4"/>
  <c r="CH44" i="4"/>
  <c r="CG44" i="4"/>
  <c r="CD44" i="4"/>
  <c r="CA44" i="4"/>
  <c r="BX44" i="4"/>
  <c r="BU44" i="4"/>
  <c r="BR44" i="4"/>
  <c r="BO44" i="4"/>
  <c r="BL44" i="4"/>
  <c r="BH44" i="4"/>
  <c r="BG44" i="4"/>
  <c r="BI44" i="4" s="1"/>
  <c r="BF44" i="4"/>
  <c r="BC44" i="4"/>
  <c r="AZ44" i="4"/>
  <c r="AW44" i="4"/>
  <c r="AT44" i="4"/>
  <c r="AP44" i="4"/>
  <c r="AO44" i="4"/>
  <c r="AN44" i="4"/>
  <c r="AK44" i="4"/>
  <c r="AH44" i="4"/>
  <c r="AE44" i="4"/>
  <c r="AA44" i="4"/>
  <c r="Z44" i="4"/>
  <c r="Y44" i="4"/>
  <c r="V44" i="4"/>
  <c r="S44" i="4"/>
  <c r="P44" i="4"/>
  <c r="CI43" i="4"/>
  <c r="CH43" i="4"/>
  <c r="CG43" i="4"/>
  <c r="CD43" i="4"/>
  <c r="CA43" i="4"/>
  <c r="BX43" i="4"/>
  <c r="BU43" i="4"/>
  <c r="BR43" i="4"/>
  <c r="BO43" i="4"/>
  <c r="BL43" i="4"/>
  <c r="BH43" i="4"/>
  <c r="BG43" i="4"/>
  <c r="BF43" i="4"/>
  <c r="BC43" i="4"/>
  <c r="AZ43" i="4"/>
  <c r="AW43" i="4"/>
  <c r="AT43" i="4"/>
  <c r="AP43" i="4"/>
  <c r="AO43" i="4"/>
  <c r="AQ43" i="4" s="1"/>
  <c r="AN43" i="4"/>
  <c r="AK43" i="4"/>
  <c r="AH43" i="4"/>
  <c r="AE43" i="4"/>
  <c r="AA43" i="4"/>
  <c r="Z43" i="4"/>
  <c r="AB43" i="4" s="1"/>
  <c r="Y43" i="4"/>
  <c r="V43" i="4"/>
  <c r="S43" i="4"/>
  <c r="P43" i="4"/>
  <c r="CI42" i="4"/>
  <c r="CH42" i="4"/>
  <c r="CJ42" i="4" s="1"/>
  <c r="CG42" i="4"/>
  <c r="CD42" i="4"/>
  <c r="CA42" i="4"/>
  <c r="BX42" i="4"/>
  <c r="BU42" i="4"/>
  <c r="BR42" i="4"/>
  <c r="BO42" i="4"/>
  <c r="BL42" i="4"/>
  <c r="BH42" i="4"/>
  <c r="BG42" i="4"/>
  <c r="BI42" i="4" s="1"/>
  <c r="BF42" i="4"/>
  <c r="BC42" i="4"/>
  <c r="AZ42" i="4"/>
  <c r="AW42" i="4"/>
  <c r="AT42" i="4"/>
  <c r="AP42" i="4"/>
  <c r="AO42" i="4"/>
  <c r="AN42" i="4"/>
  <c r="AK42" i="4"/>
  <c r="AH42" i="4"/>
  <c r="AE42" i="4"/>
  <c r="AA42" i="4"/>
  <c r="Z42" i="4"/>
  <c r="Y42" i="4"/>
  <c r="V42" i="4"/>
  <c r="S42" i="4"/>
  <c r="P42" i="4"/>
  <c r="CI33" i="4"/>
  <c r="CH33" i="4"/>
  <c r="CG33" i="4"/>
  <c r="CD33" i="4"/>
  <c r="CA33" i="4"/>
  <c r="BX33" i="4"/>
  <c r="BU33" i="4"/>
  <c r="BR33" i="4"/>
  <c r="BO33" i="4"/>
  <c r="BL33" i="4"/>
  <c r="BH33" i="4"/>
  <c r="BG33" i="4"/>
  <c r="BI33" i="4" s="1"/>
  <c r="BF33" i="4"/>
  <c r="BC33" i="4"/>
  <c r="AZ33" i="4"/>
  <c r="AW33" i="4"/>
  <c r="AT33" i="4"/>
  <c r="AP33" i="4"/>
  <c r="AO33" i="4"/>
  <c r="AN33" i="4"/>
  <c r="AK33" i="4"/>
  <c r="AH33" i="4"/>
  <c r="AE33" i="4"/>
  <c r="AA33" i="4"/>
  <c r="Z33" i="4"/>
  <c r="AB33" i="4" s="1"/>
  <c r="Y33" i="4"/>
  <c r="V33" i="4"/>
  <c r="S33" i="4"/>
  <c r="P33" i="4"/>
  <c r="CI32" i="4"/>
  <c r="CH32" i="4"/>
  <c r="CJ32" i="4" s="1"/>
  <c r="CG32" i="4"/>
  <c r="CD32" i="4"/>
  <c r="CA32" i="4"/>
  <c r="BX32" i="4"/>
  <c r="BU32" i="4"/>
  <c r="BR32" i="4"/>
  <c r="BO32" i="4"/>
  <c r="BL32" i="4"/>
  <c r="BH32" i="4"/>
  <c r="BG32" i="4"/>
  <c r="BI32" i="4" s="1"/>
  <c r="BF32" i="4"/>
  <c r="BC32" i="4"/>
  <c r="AZ32" i="4"/>
  <c r="AW32" i="4"/>
  <c r="AT32" i="4"/>
  <c r="AP32" i="4"/>
  <c r="AO32" i="4"/>
  <c r="AN32" i="4"/>
  <c r="AK32" i="4"/>
  <c r="AH32" i="4"/>
  <c r="AE32" i="4"/>
  <c r="AA32" i="4"/>
  <c r="Z32" i="4"/>
  <c r="Y32" i="4"/>
  <c r="V32" i="4"/>
  <c r="S32" i="4"/>
  <c r="P32" i="4"/>
  <c r="CI31" i="4"/>
  <c r="CH31" i="4"/>
  <c r="CJ31" i="4" s="1"/>
  <c r="CG31" i="4"/>
  <c r="CD31" i="4"/>
  <c r="CA31" i="4"/>
  <c r="BX31" i="4"/>
  <c r="BU31" i="4"/>
  <c r="BR31" i="4"/>
  <c r="BO31" i="4"/>
  <c r="BL31" i="4"/>
  <c r="BH31" i="4"/>
  <c r="BG31" i="4"/>
  <c r="BF31" i="4"/>
  <c r="BC31" i="4"/>
  <c r="AZ31" i="4"/>
  <c r="AW31" i="4"/>
  <c r="AT31" i="4"/>
  <c r="AP31" i="4"/>
  <c r="AO31" i="4"/>
  <c r="AQ31" i="4" s="1"/>
  <c r="AN31" i="4"/>
  <c r="AK31" i="4"/>
  <c r="AH31" i="4"/>
  <c r="AE31" i="4"/>
  <c r="AA31" i="4"/>
  <c r="Z31" i="4"/>
  <c r="Y31" i="4"/>
  <c r="V31" i="4"/>
  <c r="S31" i="4"/>
  <c r="P31" i="4"/>
  <c r="CI30" i="4"/>
  <c r="CH30" i="4"/>
  <c r="CJ30" i="4" s="1"/>
  <c r="CG30" i="4"/>
  <c r="CD30" i="4"/>
  <c r="CA30" i="4"/>
  <c r="BX30" i="4"/>
  <c r="BU30" i="4"/>
  <c r="BR30" i="4"/>
  <c r="BO30" i="4"/>
  <c r="BL30" i="4"/>
  <c r="BH30" i="4"/>
  <c r="BG30" i="4"/>
  <c r="BF30" i="4"/>
  <c r="BC30" i="4"/>
  <c r="AZ30" i="4"/>
  <c r="AW30" i="4"/>
  <c r="AT30" i="4"/>
  <c r="AP30" i="4"/>
  <c r="AO30" i="4"/>
  <c r="AN30" i="4"/>
  <c r="AK30" i="4"/>
  <c r="AH30" i="4"/>
  <c r="AE30" i="4"/>
  <c r="AA30" i="4"/>
  <c r="Z30" i="4"/>
  <c r="Y30" i="4"/>
  <c r="V30" i="4"/>
  <c r="S30" i="4"/>
  <c r="P30" i="4"/>
  <c r="CI21" i="4"/>
  <c r="CH21" i="4"/>
  <c r="CG21" i="4"/>
  <c r="CD21" i="4"/>
  <c r="CA21" i="4"/>
  <c r="BX21" i="4"/>
  <c r="BU21" i="4"/>
  <c r="BR21" i="4"/>
  <c r="BO21" i="4"/>
  <c r="BL21" i="4"/>
  <c r="BH21" i="4"/>
  <c r="BG21" i="4"/>
  <c r="BF21" i="4"/>
  <c r="BC21" i="4"/>
  <c r="AZ21" i="4"/>
  <c r="AW21" i="4"/>
  <c r="AT21" i="4"/>
  <c r="AP21" i="4"/>
  <c r="AO21" i="4"/>
  <c r="AN21" i="4"/>
  <c r="AK21" i="4"/>
  <c r="AH21" i="4"/>
  <c r="AE21" i="4"/>
  <c r="AA21" i="4"/>
  <c r="Z21" i="4"/>
  <c r="Y21" i="4"/>
  <c r="V21" i="4"/>
  <c r="S21" i="4"/>
  <c r="P21" i="4"/>
  <c r="CI20" i="4"/>
  <c r="CH20" i="4"/>
  <c r="CG20" i="4"/>
  <c r="CD20" i="4"/>
  <c r="CA20" i="4"/>
  <c r="BX20" i="4"/>
  <c r="BU20" i="4"/>
  <c r="BR20" i="4"/>
  <c r="BO20" i="4"/>
  <c r="BL20" i="4"/>
  <c r="BH20" i="4"/>
  <c r="BG20" i="4"/>
  <c r="BF20" i="4"/>
  <c r="BC20" i="4"/>
  <c r="AZ20" i="4"/>
  <c r="AW20" i="4"/>
  <c r="AT20" i="4"/>
  <c r="AP20" i="4"/>
  <c r="AO20" i="4"/>
  <c r="AN20" i="4"/>
  <c r="AK20" i="4"/>
  <c r="AH20" i="4"/>
  <c r="AE20" i="4"/>
  <c r="AA20" i="4"/>
  <c r="Z20" i="4"/>
  <c r="Y20" i="4"/>
  <c r="V20" i="4"/>
  <c r="S20" i="4"/>
  <c r="P20" i="4"/>
  <c r="CI19" i="4"/>
  <c r="CH19" i="4"/>
  <c r="CG19" i="4"/>
  <c r="CD19" i="4"/>
  <c r="CA19" i="4"/>
  <c r="BX19" i="4"/>
  <c r="BU19" i="4"/>
  <c r="BR19" i="4"/>
  <c r="BO19" i="4"/>
  <c r="BL19" i="4"/>
  <c r="BH19" i="4"/>
  <c r="BG19" i="4"/>
  <c r="BF19" i="4"/>
  <c r="BC19" i="4"/>
  <c r="AZ19" i="4"/>
  <c r="AW19" i="4"/>
  <c r="AT19" i="4"/>
  <c r="AP19" i="4"/>
  <c r="AO19" i="4"/>
  <c r="AQ19" i="4" s="1"/>
  <c r="AN19" i="4"/>
  <c r="AK19" i="4"/>
  <c r="AH19" i="4"/>
  <c r="AE19" i="4"/>
  <c r="AA19" i="4"/>
  <c r="Z19" i="4"/>
  <c r="Y19" i="4"/>
  <c r="V19" i="4"/>
  <c r="S19" i="4"/>
  <c r="P19" i="4"/>
  <c r="CI18" i="4"/>
  <c r="CH18" i="4"/>
  <c r="CG18" i="4"/>
  <c r="CD18" i="4"/>
  <c r="CA18" i="4"/>
  <c r="BX18" i="4"/>
  <c r="BU18" i="4"/>
  <c r="BR18" i="4"/>
  <c r="BO18" i="4"/>
  <c r="BL18" i="4"/>
  <c r="BH18" i="4"/>
  <c r="BG18" i="4"/>
  <c r="BF18" i="4"/>
  <c r="BC18" i="4"/>
  <c r="AZ18" i="4"/>
  <c r="AW18" i="4"/>
  <c r="AT18" i="4"/>
  <c r="AP18" i="4"/>
  <c r="AO18" i="4"/>
  <c r="AN18" i="4"/>
  <c r="AK18" i="4"/>
  <c r="AH18" i="4"/>
  <c r="AE18" i="4"/>
  <c r="AA18" i="4"/>
  <c r="Z18" i="4"/>
  <c r="Y18" i="4"/>
  <c r="V18" i="4"/>
  <c r="S18" i="4"/>
  <c r="P18" i="4"/>
  <c r="CI8" i="4"/>
  <c r="CI9" i="4"/>
  <c r="CI10" i="4"/>
  <c r="CH8" i="4"/>
  <c r="CJ8" i="4" s="1"/>
  <c r="CH9" i="4"/>
  <c r="CH10" i="4"/>
  <c r="CI7" i="4"/>
  <c r="CH7" i="4"/>
  <c r="AQ31" i="5" l="1"/>
  <c r="CJ18" i="5"/>
  <c r="BI20" i="5"/>
  <c r="AB21" i="5"/>
  <c r="BI30" i="5"/>
  <c r="AB31" i="5"/>
  <c r="AQ51" i="5"/>
  <c r="CJ61" i="5"/>
  <c r="AB64" i="5"/>
  <c r="BI30" i="4"/>
  <c r="AB31" i="4"/>
  <c r="AQ33" i="4"/>
  <c r="CJ44" i="4"/>
  <c r="BI54" i="4"/>
  <c r="AB55" i="4"/>
  <c r="AQ57" i="4"/>
  <c r="CJ69" i="4"/>
  <c r="CJ20" i="5"/>
  <c r="BI39" i="5"/>
  <c r="AB40" i="5"/>
  <c r="AQ42" i="5"/>
  <c r="CJ30" i="5"/>
  <c r="BI50" i="5"/>
  <c r="AB51" i="5"/>
  <c r="AQ62" i="5"/>
  <c r="AB30" i="4"/>
  <c r="CJ10" i="4"/>
  <c r="BI31" i="4"/>
  <c r="AQ40" i="5"/>
  <c r="BI63" i="5"/>
  <c r="BI41" i="5"/>
  <c r="CJ41" i="5"/>
  <c r="AB42" i="5"/>
  <c r="CJ28" i="5"/>
  <c r="CJ63" i="5"/>
  <c r="AQ53" i="5"/>
  <c r="CJ21" i="5"/>
  <c r="AB50" i="5"/>
  <c r="AQ50" i="5"/>
  <c r="BI53" i="5"/>
  <c r="CJ53" i="5"/>
  <c r="BI62" i="5"/>
  <c r="AB63" i="5"/>
  <c r="BI64" i="5"/>
  <c r="CJ64" i="5"/>
  <c r="AB39" i="5"/>
  <c r="AQ39" i="5"/>
  <c r="BI51" i="5"/>
  <c r="CJ51" i="5"/>
  <c r="AB52" i="5"/>
  <c r="AQ52" i="5"/>
  <c r="AB61" i="5"/>
  <c r="AQ61" i="5"/>
  <c r="CJ62" i="5"/>
  <c r="AQ63" i="5"/>
  <c r="AQ64" i="5"/>
  <c r="AB18" i="5"/>
  <c r="AQ18" i="5"/>
  <c r="BI19" i="5"/>
  <c r="CJ19" i="5"/>
  <c r="BI21" i="5"/>
  <c r="AQ19" i="5"/>
  <c r="BI40" i="5"/>
  <c r="CJ40" i="5"/>
  <c r="AB41" i="5"/>
  <c r="AQ41" i="5"/>
  <c r="BI42" i="5"/>
  <c r="CJ42" i="5"/>
  <c r="AB28" i="5"/>
  <c r="AQ28" i="5"/>
  <c r="BI29" i="5"/>
  <c r="CJ29" i="5"/>
  <c r="AB30" i="5"/>
  <c r="AQ30" i="5"/>
  <c r="BI31" i="5"/>
  <c r="CJ31" i="5"/>
  <c r="AB20" i="5"/>
  <c r="AQ20" i="5"/>
  <c r="BI7" i="5"/>
  <c r="AQ10" i="5"/>
  <c r="AQ8" i="5"/>
  <c r="BI9" i="5"/>
  <c r="CJ7" i="5"/>
  <c r="CJ9" i="5"/>
  <c r="CJ8" i="5"/>
  <c r="CJ10" i="5"/>
  <c r="BI8" i="5"/>
  <c r="BI10" i="5"/>
  <c r="AQ7" i="5"/>
  <c r="AQ9" i="5"/>
  <c r="AB7" i="5"/>
  <c r="AB9" i="5"/>
  <c r="AB8" i="5"/>
  <c r="AB10" i="5"/>
  <c r="AQ30" i="4"/>
  <c r="AB32" i="4"/>
  <c r="AQ32" i="4"/>
  <c r="CJ33" i="4"/>
  <c r="AB42" i="4"/>
  <c r="AQ42" i="4"/>
  <c r="BI43" i="4"/>
  <c r="CJ43" i="4"/>
  <c r="AB44" i="4"/>
  <c r="AQ44" i="4"/>
  <c r="BI45" i="4"/>
  <c r="CJ45" i="4"/>
  <c r="AB54" i="4"/>
  <c r="AQ54" i="4"/>
  <c r="BI55" i="4"/>
  <c r="CJ55" i="4"/>
  <c r="AB56" i="4"/>
  <c r="AQ56" i="4"/>
  <c r="BI57" i="4"/>
  <c r="CJ57" i="4"/>
  <c r="AB67" i="4"/>
  <c r="AQ67" i="4"/>
  <c r="BI68" i="4"/>
  <c r="CJ68" i="4"/>
  <c r="AB69" i="4"/>
  <c r="AQ69" i="4"/>
  <c r="BI70" i="4"/>
  <c r="CJ70" i="4"/>
  <c r="CJ18" i="4"/>
  <c r="BI18" i="4"/>
  <c r="BI20" i="4"/>
  <c r="CJ20" i="4"/>
  <c r="AB21" i="4"/>
  <c r="AQ21" i="4"/>
  <c r="CJ19" i="4"/>
  <c r="CJ21" i="4"/>
  <c r="BI19" i="4"/>
  <c r="BI21" i="4"/>
  <c r="AQ18" i="4"/>
  <c r="AQ20" i="4"/>
  <c r="AB18" i="4"/>
  <c r="AB20" i="4"/>
  <c r="AB19" i="4"/>
  <c r="CJ9" i="4"/>
  <c r="CG10" i="4"/>
  <c r="CD10" i="4"/>
  <c r="CA10" i="4"/>
  <c r="BX10" i="4"/>
  <c r="BU10" i="4"/>
  <c r="BR10" i="4"/>
  <c r="BO10" i="4"/>
  <c r="BL10" i="4"/>
  <c r="BH10" i="4"/>
  <c r="BG10" i="4"/>
  <c r="BF10" i="4"/>
  <c r="BC10" i="4"/>
  <c r="AZ10" i="4"/>
  <c r="AW10" i="4"/>
  <c r="AT10" i="4"/>
  <c r="AP10" i="4"/>
  <c r="AO10" i="4"/>
  <c r="AN10" i="4"/>
  <c r="AK10" i="4"/>
  <c r="AH10" i="4"/>
  <c r="AE10" i="4"/>
  <c r="AA10" i="4"/>
  <c r="Z10" i="4"/>
  <c r="Y10" i="4"/>
  <c r="V10" i="4"/>
  <c r="S10" i="4"/>
  <c r="P10" i="4"/>
  <c r="CG9" i="4"/>
  <c r="CD9" i="4"/>
  <c r="CA9" i="4"/>
  <c r="BX9" i="4"/>
  <c r="BU9" i="4"/>
  <c r="BR9" i="4"/>
  <c r="BO9" i="4"/>
  <c r="BL9" i="4"/>
  <c r="BH9" i="4"/>
  <c r="BG9" i="4"/>
  <c r="BF9" i="4"/>
  <c r="BC9" i="4"/>
  <c r="AZ9" i="4"/>
  <c r="AW9" i="4"/>
  <c r="AT9" i="4"/>
  <c r="AP9" i="4"/>
  <c r="AO9" i="4"/>
  <c r="AN9" i="4"/>
  <c r="AK9" i="4"/>
  <c r="AH9" i="4"/>
  <c r="AE9" i="4"/>
  <c r="AA9" i="4"/>
  <c r="Z9" i="4"/>
  <c r="Y9" i="4"/>
  <c r="V9" i="4"/>
  <c r="S9" i="4"/>
  <c r="P9" i="4"/>
  <c r="CG8" i="4"/>
  <c r="CD8" i="4"/>
  <c r="CA8" i="4"/>
  <c r="BX8" i="4"/>
  <c r="BU8" i="4"/>
  <c r="BR8" i="4"/>
  <c r="BO8" i="4"/>
  <c r="BL8" i="4"/>
  <c r="BH8" i="4"/>
  <c r="BG8" i="4"/>
  <c r="BF8" i="4"/>
  <c r="BC8" i="4"/>
  <c r="AZ8" i="4"/>
  <c r="AW8" i="4"/>
  <c r="AT8" i="4"/>
  <c r="AP8" i="4"/>
  <c r="AO8" i="4"/>
  <c r="AN8" i="4"/>
  <c r="AK8" i="4"/>
  <c r="AH8" i="4"/>
  <c r="AE8" i="4"/>
  <c r="AA8" i="4"/>
  <c r="Z8" i="4"/>
  <c r="Y8" i="4"/>
  <c r="V8" i="4"/>
  <c r="S8" i="4"/>
  <c r="P8" i="4"/>
  <c r="CG7" i="4"/>
  <c r="CD7" i="4"/>
  <c r="CA7" i="4"/>
  <c r="BX7" i="4"/>
  <c r="BU7" i="4"/>
  <c r="BR7" i="4"/>
  <c r="BO7" i="4"/>
  <c r="BL7" i="4"/>
  <c r="BH7" i="4"/>
  <c r="BG7" i="4"/>
  <c r="BF7" i="4"/>
  <c r="BC7" i="4"/>
  <c r="AZ7" i="4"/>
  <c r="AW7" i="4"/>
  <c r="AT7" i="4"/>
  <c r="AP7" i="4"/>
  <c r="AO7" i="4"/>
  <c r="AN7" i="4"/>
  <c r="AK7" i="4"/>
  <c r="AH7" i="4"/>
  <c r="AE7" i="4"/>
  <c r="AA7" i="4"/>
  <c r="Z7" i="4"/>
  <c r="Y7" i="4"/>
  <c r="V7" i="4"/>
  <c r="S7" i="4"/>
  <c r="P7" i="4"/>
  <c r="BI9" i="4" l="1"/>
  <c r="BI7" i="4"/>
  <c r="AQ7" i="4"/>
  <c r="CJ7" i="4"/>
  <c r="AB8" i="4"/>
  <c r="AQ8" i="4"/>
  <c r="AB10" i="4"/>
  <c r="AQ10" i="4"/>
  <c r="AB7" i="4"/>
  <c r="BI8" i="4"/>
  <c r="AB9" i="4"/>
  <c r="AQ9" i="4"/>
  <c r="BI10" i="4"/>
</calcChain>
</file>

<file path=xl/comments1.xml><?xml version="1.0" encoding="utf-8"?>
<comments xmlns="http://schemas.openxmlformats.org/spreadsheetml/2006/main">
  <authors>
    <author>Autor</author>
  </authors>
  <commentList>
    <comment ref="A6" authorId="0" shapeId="0">
      <text>
        <r>
          <rPr>
            <sz val="9"/>
            <color indexed="81"/>
            <rFont val="Tahoma"/>
            <family val="2"/>
          </rPr>
          <t xml:space="preserve">
</t>
        </r>
        <r>
          <rPr>
            <sz val="12"/>
            <color indexed="81"/>
            <rFont val="Tahoma"/>
            <family val="2"/>
          </rPr>
          <t xml:space="preserve">En cas de tenir més d'un punt d'actuació haureu d'emplenar una graella per cada punt </t>
        </r>
        <r>
          <rPr>
            <sz val="9"/>
            <color indexed="81"/>
            <rFont val="Tahoma"/>
            <family val="2"/>
          </rPr>
          <t xml:space="preserve">
</t>
        </r>
      </text>
    </comment>
    <comment ref="M8" authorId="0" shapeId="0">
      <text>
        <r>
          <rPr>
            <b/>
            <sz val="11"/>
            <color indexed="81"/>
            <rFont val="Calibri"/>
            <family val="2"/>
            <scheme val="minor"/>
          </rPr>
          <t>NO ACUMULEU PERSONES D'UN TRIMESTTRE A L'ALTRE. NOMÉS HEU D'INFORMAR ELS INDICADORS DE LES NOVES INCORPORACIONS</t>
        </r>
        <r>
          <rPr>
            <sz val="9"/>
            <color indexed="81"/>
            <rFont val="Tahoma"/>
            <family val="2"/>
          </rPr>
          <t xml:space="preserve">
</t>
        </r>
      </text>
    </comment>
    <comment ref="A17" authorId="0" shapeId="0">
      <text>
        <r>
          <rPr>
            <sz val="12"/>
            <color indexed="81"/>
            <rFont val="Tahoma"/>
            <family val="2"/>
          </rPr>
          <t xml:space="preserve">
En cas de tenir més d'un punt d'actuació haureu d'emplenar una graella per cada punt </t>
        </r>
        <r>
          <rPr>
            <sz val="9"/>
            <color indexed="81"/>
            <rFont val="Tahoma"/>
            <family val="2"/>
          </rPr>
          <t xml:space="preserve">
</t>
        </r>
      </text>
    </comment>
    <comment ref="M19" authorId="0" shapeId="0">
      <text>
        <r>
          <rPr>
            <b/>
            <sz val="11"/>
            <color indexed="81"/>
            <rFont val="Calibri"/>
            <family val="2"/>
            <scheme val="minor"/>
          </rPr>
          <t>NO ACUMULEU PERSONES D'UN TRIMESTTRE A L'ALTRE. NOMÉS HEU D'INFORMAR ELS INDICADORS DE LES NOVES INCORPORACIONS</t>
        </r>
        <r>
          <rPr>
            <sz val="9"/>
            <color indexed="81"/>
            <rFont val="Tahoma"/>
            <family val="2"/>
          </rPr>
          <t xml:space="preserve">
</t>
        </r>
      </text>
    </comment>
    <comment ref="A27" authorId="0" shapeId="0">
      <text>
        <r>
          <rPr>
            <sz val="12"/>
            <color indexed="81"/>
            <rFont val="Tahoma"/>
            <family val="2"/>
          </rPr>
          <t xml:space="preserve">
En cas de tenir més d'un punt d'actuació haureu d'emplenar una graella per cada punt 
</t>
        </r>
      </text>
    </comment>
    <comment ref="M29" authorId="0" shapeId="0">
      <text>
        <r>
          <rPr>
            <b/>
            <sz val="11"/>
            <color indexed="81"/>
            <rFont val="Calibri"/>
            <family val="2"/>
            <scheme val="minor"/>
          </rPr>
          <t xml:space="preserve">
NO ACUMULEU PERSONES D'UN TRIMESTTRE A L'ALTRE. NOMÉS HEU D'INFORMAR ELS INDICADORS DE LES NOVES INCORPORACIONS</t>
        </r>
        <r>
          <rPr>
            <sz val="9"/>
            <color indexed="81"/>
            <rFont val="Tahoma"/>
            <family val="2"/>
          </rPr>
          <t xml:space="preserve">
</t>
        </r>
      </text>
    </comment>
    <comment ref="A38" authorId="0" shapeId="0">
      <text>
        <r>
          <rPr>
            <sz val="12"/>
            <color indexed="81"/>
            <rFont val="Tahoma"/>
            <family val="2"/>
          </rPr>
          <t xml:space="preserve">
En cas de tenir més d'un punt d'actuació haureu d'emplenar una graella per cada punt 
</t>
        </r>
      </text>
    </comment>
    <comment ref="M40" authorId="0" shapeId="0">
      <text>
        <r>
          <rPr>
            <b/>
            <sz val="11"/>
            <color indexed="81"/>
            <rFont val="Calibri"/>
            <family val="2"/>
            <scheme val="minor"/>
          </rPr>
          <t xml:space="preserve">
NO ACUMULEU PERSONES D'UN TRIMESTTRE A L'ALTRE. NOMÉS HEU D'INFORMAR ELS INDICADORS DE LES NOVES INCORPORACIONS</t>
        </r>
        <r>
          <rPr>
            <sz val="9"/>
            <color indexed="81"/>
            <rFont val="Tahoma"/>
            <family val="2"/>
          </rPr>
          <t xml:space="preserve">
</t>
        </r>
      </text>
    </comment>
    <comment ref="A49" authorId="0" shapeId="0">
      <text>
        <r>
          <rPr>
            <sz val="12"/>
            <color indexed="81"/>
            <rFont val="Tahoma"/>
            <family val="2"/>
          </rPr>
          <t xml:space="preserve">
En cas de tenir més d'un punt d'actuació haureu d'emplenar una graella per cada punt </t>
        </r>
        <r>
          <rPr>
            <sz val="9"/>
            <color indexed="81"/>
            <rFont val="Tahoma"/>
            <family val="2"/>
          </rPr>
          <t xml:space="preserve">
</t>
        </r>
      </text>
    </comment>
    <comment ref="M51" authorId="0" shapeId="0">
      <text>
        <r>
          <rPr>
            <b/>
            <sz val="11"/>
            <color indexed="81"/>
            <rFont val="Calibri"/>
            <family val="2"/>
            <scheme val="minor"/>
          </rPr>
          <t xml:space="preserve">
NO ACUMULEU PERSONES D'UN TRIMESTTRE A L'ALTRE. NOMÉS HEU D'INFORMAR ELS INDICADORS DE LES NOVES INCORPORACIONS</t>
        </r>
        <r>
          <rPr>
            <sz val="9"/>
            <color indexed="81"/>
            <rFont val="Tahoma"/>
            <family val="2"/>
          </rPr>
          <t xml:space="preserve">
</t>
        </r>
      </text>
    </comment>
    <comment ref="A60" authorId="0" shapeId="0">
      <text>
        <r>
          <rPr>
            <sz val="12"/>
            <color indexed="81"/>
            <rFont val="Tahoma"/>
            <family val="2"/>
          </rPr>
          <t xml:space="preserve">
En cas de tenir més d'un punt d'actuació haureu d'emplenar una graella per cada punt 
</t>
        </r>
      </text>
    </comment>
    <comment ref="M62" authorId="0" shapeId="0">
      <text>
        <r>
          <rPr>
            <b/>
            <sz val="11"/>
            <color indexed="81"/>
            <rFont val="Calibri"/>
            <family val="2"/>
            <scheme val="minor"/>
          </rPr>
          <t xml:space="preserve">
NO ACUMULEU PERSONES D'UN TRIMESTTRE A L'ALTRE. NOMÉS HEU D'INFORMAR ELS INDICADORS DE LES NOVES INCORPORACIONS</t>
        </r>
        <r>
          <rPr>
            <sz val="9"/>
            <color indexed="81"/>
            <rFont val="Tahoma"/>
            <family val="2"/>
          </rPr>
          <t xml:space="preserve">
</t>
        </r>
      </text>
    </comment>
  </commentList>
</comments>
</file>

<file path=xl/comments2.xml><?xml version="1.0" encoding="utf-8"?>
<comments xmlns="http://schemas.openxmlformats.org/spreadsheetml/2006/main">
  <authors>
    <author>Autor</author>
  </authors>
  <commentList>
    <comment ref="B11" authorId="0" shapeId="0">
      <text>
        <r>
          <rPr>
            <sz val="9"/>
            <color indexed="81"/>
            <rFont val="Tahoma"/>
            <family val="2"/>
          </rPr>
          <t xml:space="preserve">Aquests números han de coincidir amb els que hagueu informat al full TRI SIOAS 2021
</t>
        </r>
      </text>
    </comment>
    <comment ref="B21" authorId="0" shapeId="0">
      <text>
        <r>
          <rPr>
            <sz val="9"/>
            <color indexed="81"/>
            <rFont val="Tahoma"/>
            <family val="2"/>
          </rPr>
          <t xml:space="preserve">Aquests números han de coincidir amb els que hagueu informat al full TRI SIOAS 2021
</t>
        </r>
      </text>
    </comment>
    <comment ref="B30" authorId="0" shapeId="0">
      <text>
        <r>
          <rPr>
            <sz val="9"/>
            <color indexed="81"/>
            <rFont val="Tahoma"/>
            <family val="2"/>
          </rPr>
          <t xml:space="preserve">Aquests números han de coincidir amb els que hagueu informat al full TRI SIOAS 2021
</t>
        </r>
      </text>
    </comment>
    <comment ref="B39" authorId="0" shapeId="0">
      <text>
        <r>
          <rPr>
            <sz val="9"/>
            <color indexed="81"/>
            <rFont val="Tahoma"/>
            <family val="2"/>
          </rPr>
          <t xml:space="preserve">Aquests números han de coincidir amb els que hagueu informat al full TRI SIOAS 2021
</t>
        </r>
      </text>
    </comment>
    <comment ref="B48" authorId="0" shapeId="0">
      <text>
        <r>
          <rPr>
            <sz val="9"/>
            <color indexed="81"/>
            <rFont val="Tahoma"/>
            <family val="2"/>
          </rPr>
          <t xml:space="preserve">Aquests números han de coincidir amb els que hagueu informat al full TRI SIOAS 2021
</t>
        </r>
      </text>
    </comment>
    <comment ref="B57" authorId="0" shapeId="0">
      <text>
        <r>
          <rPr>
            <sz val="9"/>
            <color indexed="81"/>
            <rFont val="Tahoma"/>
            <family val="2"/>
          </rPr>
          <t xml:space="preserve">Aquests números han de coincidir amb els que hagueu informat al full TRI SIOAS 2021
</t>
        </r>
      </text>
    </comment>
    <comment ref="B66" authorId="0" shapeId="0">
      <text>
        <r>
          <rPr>
            <sz val="9"/>
            <color indexed="81"/>
            <rFont val="Tahoma"/>
            <family val="2"/>
          </rPr>
          <t xml:space="preserve">Aquests números han de coincidir amb els que hagueu informat al full TRI SIOAS 2021
</t>
        </r>
      </text>
    </comment>
  </commentList>
</comments>
</file>

<file path=xl/comments3.xml><?xml version="1.0" encoding="utf-8"?>
<comments xmlns="http://schemas.openxmlformats.org/spreadsheetml/2006/main">
  <authors>
    <author>Autor</author>
  </authors>
  <commentList>
    <comment ref="A6" authorId="0" shapeId="0">
      <text>
        <r>
          <rPr>
            <sz val="9"/>
            <color indexed="81"/>
            <rFont val="Tahoma"/>
            <family val="2"/>
          </rPr>
          <t xml:space="preserve">En cas de tenir més d'un punt d'actuació haureu d'emplenar una graella per cada punt 
</t>
        </r>
      </text>
    </comment>
    <comment ref="M8" authorId="0" shapeId="0">
      <text>
        <r>
          <rPr>
            <b/>
            <sz val="11"/>
            <color indexed="81"/>
            <rFont val="Calibri"/>
            <family val="2"/>
            <scheme val="minor"/>
          </rPr>
          <t>NO ACUMULEU PERSONES D'UN TRIMESTTRE A L'ALTRE. NOMÉS HEU D'INFORMAR ELS INDICADORS DE LES NOVES INCORPORACIONS</t>
        </r>
        <r>
          <rPr>
            <sz val="9"/>
            <color indexed="81"/>
            <rFont val="Tahoma"/>
            <family val="2"/>
          </rPr>
          <t xml:space="preserve">
</t>
        </r>
      </text>
    </comment>
    <comment ref="A17" authorId="0" shapeId="0">
      <text>
        <r>
          <rPr>
            <sz val="9"/>
            <color indexed="81"/>
            <rFont val="Tahoma"/>
            <family val="2"/>
          </rPr>
          <t xml:space="preserve">En cas de tenir més d'un punt d'actuació haureu d'emplenar una graella per cada punt 
</t>
        </r>
      </text>
    </comment>
    <comment ref="M19" authorId="0" shapeId="0">
      <text>
        <r>
          <rPr>
            <b/>
            <sz val="11"/>
            <color indexed="81"/>
            <rFont val="Calibri"/>
            <family val="2"/>
            <scheme val="minor"/>
          </rPr>
          <t xml:space="preserve">
NO ACUMULEU PERSONES D'UN TRIMESTTRE A L'ALTRE. NOMÉS HEU D'INFORMAR ELS INDICADORS DE LES NOVES INCORPORACIONS</t>
        </r>
        <r>
          <rPr>
            <sz val="9"/>
            <color indexed="81"/>
            <rFont val="Tahoma"/>
            <family val="2"/>
          </rPr>
          <t xml:space="preserve">
</t>
        </r>
      </text>
    </comment>
    <comment ref="A29" authorId="0" shapeId="0">
      <text>
        <r>
          <rPr>
            <sz val="9"/>
            <color indexed="81"/>
            <rFont val="Tahoma"/>
            <family val="2"/>
          </rPr>
          <t xml:space="preserve">En cas de tenir més d'un punt d'actuació haureu d'emplenar una graella per cada punt 
</t>
        </r>
      </text>
    </comment>
    <comment ref="M31" authorId="0" shapeId="0">
      <text>
        <r>
          <rPr>
            <b/>
            <sz val="11"/>
            <color indexed="81"/>
            <rFont val="Calibri"/>
            <family val="2"/>
            <scheme val="minor"/>
          </rPr>
          <t xml:space="preserve">
NO ACUMULEU PERSONES D'UN TRIMESTTRE A L'ALTRE. NOMÉS HEU D'INFORMAR ELS INDICADORS DE LES NOVES INCORPORACIONS</t>
        </r>
        <r>
          <rPr>
            <sz val="9"/>
            <color indexed="81"/>
            <rFont val="Tahoma"/>
            <family val="2"/>
          </rPr>
          <t xml:space="preserve">
</t>
        </r>
      </text>
    </comment>
    <comment ref="A41" authorId="0" shapeId="0">
      <text>
        <r>
          <rPr>
            <sz val="9"/>
            <color indexed="81"/>
            <rFont val="Tahoma"/>
            <family val="2"/>
          </rPr>
          <t xml:space="preserve">En cas de tenir més d'un punt d'actuació haureu d'emplenar una graella per cada punt 
</t>
        </r>
      </text>
    </comment>
    <comment ref="M43" authorId="0" shapeId="0">
      <text>
        <r>
          <rPr>
            <b/>
            <sz val="11"/>
            <color indexed="81"/>
            <rFont val="Calibri"/>
            <family val="2"/>
            <scheme val="minor"/>
          </rPr>
          <t xml:space="preserve">
NO ACUMULEU PERSONES D'UN TRIMESTTRE A L'ALTRE. NOMÉS HEU D'INFORMAR ELS INDICADORS DE LES NOVES INCORPORACIONS</t>
        </r>
        <r>
          <rPr>
            <sz val="9"/>
            <color indexed="81"/>
            <rFont val="Tahoma"/>
            <family val="2"/>
          </rPr>
          <t xml:space="preserve">
</t>
        </r>
      </text>
    </comment>
    <comment ref="A53" authorId="0" shapeId="0">
      <text>
        <r>
          <rPr>
            <sz val="9"/>
            <color indexed="81"/>
            <rFont val="Tahoma"/>
            <family val="2"/>
          </rPr>
          <t xml:space="preserve">En cas de tenir més d'un punt d'actuació haureu d'emplenar una graella per cada punt 
</t>
        </r>
      </text>
    </comment>
    <comment ref="M55" authorId="0" shapeId="0">
      <text>
        <r>
          <rPr>
            <b/>
            <sz val="11"/>
            <color indexed="81"/>
            <rFont val="Calibri"/>
            <family val="2"/>
            <scheme val="minor"/>
          </rPr>
          <t xml:space="preserve">
NO ACUMULEU PERSONES D'UN TRIMESTTRE A L'ALTRE. NOMÉS HEU D'INFORMAR ELS INDICADORS DE LES NOVES INCORPORACIONS</t>
        </r>
        <r>
          <rPr>
            <sz val="9"/>
            <color indexed="81"/>
            <rFont val="Tahoma"/>
            <family val="2"/>
          </rPr>
          <t xml:space="preserve">
</t>
        </r>
      </text>
    </comment>
    <comment ref="A66" authorId="0" shapeId="0">
      <text>
        <r>
          <rPr>
            <sz val="9"/>
            <color indexed="81"/>
            <rFont val="Tahoma"/>
            <family val="2"/>
          </rPr>
          <t xml:space="preserve">En cas de tenir més d'un punt d'actuació haureu d'emplenar una graella per cada punt 
</t>
        </r>
      </text>
    </comment>
    <comment ref="M68" authorId="0" shapeId="0">
      <text>
        <r>
          <rPr>
            <b/>
            <sz val="11"/>
            <color indexed="81"/>
            <rFont val="Calibri"/>
            <family val="2"/>
            <scheme val="minor"/>
          </rPr>
          <t xml:space="preserve">
NO ACUMULEU PERSONES D'UN TRIMESTTRE A L'ALTRE. NOMÉS HEU D'INFORMAR ELS INDICADORS DE LES NOVES INCORPORACIONS</t>
        </r>
        <r>
          <rPr>
            <sz val="9"/>
            <color indexed="81"/>
            <rFont val="Tahoma"/>
            <family val="2"/>
          </rPr>
          <t xml:space="preserve">
</t>
        </r>
      </text>
    </comment>
  </commentList>
</comments>
</file>

<file path=xl/comments4.xml><?xml version="1.0" encoding="utf-8"?>
<comments xmlns="http://schemas.openxmlformats.org/spreadsheetml/2006/main">
  <authors>
    <author>Autor</author>
  </authors>
  <commentList>
    <comment ref="B11" authorId="0" shapeId="0">
      <text>
        <r>
          <rPr>
            <sz val="9"/>
            <color indexed="81"/>
            <rFont val="Tahoma"/>
            <family val="2"/>
          </rPr>
          <t xml:space="preserve">Aquests números han de coincidir amb els que hagueu informat al full TRI SIOAS 2021
</t>
        </r>
      </text>
    </comment>
    <comment ref="B21" authorId="0" shapeId="0">
      <text>
        <r>
          <rPr>
            <sz val="9"/>
            <color indexed="81"/>
            <rFont val="Tahoma"/>
            <family val="2"/>
          </rPr>
          <t xml:space="preserve">Aquests números han de coincidir amb els que hagueu informat al full TRI SIOAS 2021
</t>
        </r>
      </text>
    </comment>
    <comment ref="B30" authorId="0" shapeId="0">
      <text>
        <r>
          <rPr>
            <sz val="9"/>
            <color indexed="81"/>
            <rFont val="Tahoma"/>
            <family val="2"/>
          </rPr>
          <t xml:space="preserve">Aquests números han de coincidir amb els que hagueu informat al full TRI SIOAS 2021
</t>
        </r>
      </text>
    </comment>
    <comment ref="B39" authorId="0" shapeId="0">
      <text>
        <r>
          <rPr>
            <sz val="9"/>
            <color indexed="81"/>
            <rFont val="Tahoma"/>
            <family val="2"/>
          </rPr>
          <t xml:space="preserve">Aquests números han de coincidir amb els que hagueu informat al full TRI SIOAS 2021
</t>
        </r>
      </text>
    </comment>
    <comment ref="B48" authorId="0" shapeId="0">
      <text>
        <r>
          <rPr>
            <sz val="9"/>
            <color indexed="81"/>
            <rFont val="Tahoma"/>
            <family val="2"/>
          </rPr>
          <t xml:space="preserve">Aquests números han de coincidir amb els que hagueu informat al full TRI SIOAS 2021
</t>
        </r>
      </text>
    </comment>
    <comment ref="B57" authorId="0" shapeId="0">
      <text>
        <r>
          <rPr>
            <sz val="9"/>
            <color indexed="81"/>
            <rFont val="Tahoma"/>
            <family val="2"/>
          </rPr>
          <t xml:space="preserve">Aquests números han de coincidir amb els que hagueu informat al full TRI SIOAS 2021
</t>
        </r>
      </text>
    </comment>
    <comment ref="B66" authorId="0" shapeId="0">
      <text>
        <r>
          <rPr>
            <sz val="9"/>
            <color indexed="81"/>
            <rFont val="Tahoma"/>
            <family val="2"/>
          </rPr>
          <t xml:space="preserve">Aquests números han de coincidir amb els que hagueu informat al full TRI SIOAS 2021
</t>
        </r>
      </text>
    </comment>
  </commentList>
</comments>
</file>

<file path=xl/sharedStrings.xml><?xml version="1.0" encoding="utf-8"?>
<sst xmlns="http://schemas.openxmlformats.org/spreadsheetml/2006/main" count="2556" uniqueCount="119">
  <si>
    <t>DADES ENTITAT</t>
  </si>
  <si>
    <t xml:space="preserve">0. TIPUS D'ENTITAT </t>
  </si>
  <si>
    <t>1. EDAT</t>
  </si>
  <si>
    <t>2. NIVELL D'ESTUDIS</t>
  </si>
  <si>
    <t>3. SITUACIÓ LABORAL</t>
  </si>
  <si>
    <r>
      <t xml:space="preserve">Nombre punts actuacio * </t>
    </r>
    <r>
      <rPr>
        <sz val="11"/>
        <rFont val="Calibri"/>
        <family val="2"/>
        <scheme val="minor"/>
      </rPr>
      <t>(indiqueu el nombre de punts d'actuació)</t>
    </r>
  </si>
  <si>
    <r>
      <t xml:space="preserve">Núm. Expedient SIOAS </t>
    </r>
    <r>
      <rPr>
        <sz val="11"/>
        <rFont val="Calibri"/>
        <family val="2"/>
        <scheme val="minor"/>
      </rPr>
      <t>(d'acord a l'estructura de TSF018/18/000XX)</t>
    </r>
  </si>
  <si>
    <t>Nom entitat sol·licitant / Raó social</t>
  </si>
  <si>
    <r>
      <t xml:space="preserve">POBLACIÓ del PUNT ACTUACIÓ </t>
    </r>
    <r>
      <rPr>
        <sz val="11"/>
        <rFont val="Calibri"/>
        <family val="2"/>
        <scheme val="minor"/>
      </rPr>
      <t>(indiqueu el nom tal com apareix a la resolució d'atorgament)</t>
    </r>
  </si>
  <si>
    <t>Nombre de persones Participants d'acord RESOLUCIÓ</t>
  </si>
  <si>
    <r>
      <t xml:space="preserve">Durada Servei </t>
    </r>
    <r>
      <rPr>
        <sz val="11"/>
        <rFont val="Calibri"/>
        <family val="2"/>
        <scheme val="minor"/>
      </rPr>
      <t>(introduíu un número sencer, d'acord resolució d'atorgament)</t>
    </r>
  </si>
  <si>
    <t>Data Inici</t>
  </si>
  <si>
    <t>Data Fi</t>
  </si>
  <si>
    <t>Microempresa</t>
  </si>
  <si>
    <r>
      <t xml:space="preserve">Petita o mitjana empresa subvencionada </t>
    </r>
    <r>
      <rPr>
        <sz val="11"/>
        <color theme="1"/>
        <rFont val="Calibri"/>
        <family val="2"/>
        <scheme val="minor"/>
      </rPr>
      <t>(inclosa la cooperativa i empreses d'economia social)</t>
    </r>
  </si>
  <si>
    <t xml:space="preserve">Cap de les dues tiologies anteriors </t>
  </si>
  <si>
    <t>Menors de 25 anys d'edat</t>
  </si>
  <si>
    <t>Més grans de 25 anys i menors de 54 anys</t>
  </si>
  <si>
    <t>Més grans de 54 anys (54 inclosos)</t>
  </si>
  <si>
    <t>Més grans de 54 anys (54 inclosos) que estan aturades, aturades de llarga durada o inactives i no integrades en els sistemes d'educació o formació</t>
  </si>
  <si>
    <t>Total Edat</t>
  </si>
  <si>
    <t>Persones sense estudis</t>
  </si>
  <si>
    <r>
      <t xml:space="preserve">Persones amb estudis de primària </t>
    </r>
    <r>
      <rPr>
        <sz val="11"/>
        <color theme="1"/>
        <rFont val="Calibri"/>
        <family val="2"/>
        <scheme val="minor"/>
      </rPr>
      <t>(CINE 1)</t>
    </r>
    <r>
      <rPr>
        <b/>
        <sz val="11"/>
        <color theme="1"/>
        <rFont val="Calibri"/>
        <family val="2"/>
        <scheme val="minor"/>
      </rPr>
      <t xml:space="preserve"> o secundària </t>
    </r>
    <r>
      <rPr>
        <sz val="11"/>
        <color theme="1"/>
        <rFont val="Calibri"/>
        <family val="2"/>
        <scheme val="minor"/>
      </rPr>
      <t>(CINE 2)</t>
    </r>
  </si>
  <si>
    <r>
      <t xml:space="preserve">Persones amb el segon cicle d'ensenyament de secundària </t>
    </r>
    <r>
      <rPr>
        <sz val="11"/>
        <color theme="1"/>
        <rFont val="Calibri"/>
        <family val="2"/>
        <scheme val="minor"/>
      </rPr>
      <t xml:space="preserve">(CINE 3) </t>
    </r>
    <r>
      <rPr>
        <b/>
        <sz val="11"/>
        <color theme="1"/>
        <rFont val="Calibri"/>
        <family val="2"/>
        <scheme val="minor"/>
      </rPr>
      <t xml:space="preserve">o amb ensenyament de postsecundària </t>
    </r>
    <r>
      <rPr>
        <sz val="11"/>
        <color theme="1"/>
        <rFont val="Calibri"/>
        <family val="2"/>
        <scheme val="minor"/>
      </rPr>
      <t>(CINE 4)</t>
    </r>
  </si>
  <si>
    <r>
      <t xml:space="preserve">Persones amb ensenyament superior o terciari 
</t>
    </r>
    <r>
      <rPr>
        <sz val="11"/>
        <color theme="1"/>
        <rFont val="Calibri"/>
        <family val="2"/>
        <scheme val="minor"/>
      </rPr>
      <t>(CINE 5 a 8)</t>
    </r>
  </si>
  <si>
    <r>
      <t xml:space="preserve">Persones amb ensenyament superior o terciari </t>
    </r>
    <r>
      <rPr>
        <sz val="11"/>
        <color theme="1"/>
        <rFont val="Calibri"/>
        <family val="2"/>
        <scheme val="minor"/>
      </rPr>
      <t>(CINE 5 a 8)</t>
    </r>
  </si>
  <si>
    <t>Total Nivell d'estudis</t>
  </si>
  <si>
    <t>Aturades, incloses les de llarga durada</t>
  </si>
  <si>
    <t>Aturades de llarga durada</t>
  </si>
  <si>
    <t>Persones inactives</t>
  </si>
  <si>
    <t>Persones inactives no integrades en els sistemes d'educació o formació</t>
  </si>
  <si>
    <t>Persones ocupades, inclosos els treballadors per compte propi</t>
  </si>
  <si>
    <t>Total Situació laboral</t>
  </si>
  <si>
    <t>Persones emigrants, participants d'origen estranger, minories (incloses comunitats marginades, com la població romaní)</t>
  </si>
  <si>
    <t>Persones participants amb discapacitat</t>
  </si>
  <si>
    <t>Persones participants amb transtorn salut mental</t>
  </si>
  <si>
    <t>Altres persones desafavorides</t>
  </si>
  <si>
    <t>Persones de zones rurals</t>
  </si>
  <si>
    <t>Víctimes de violència masclista</t>
  </si>
  <si>
    <t>Perceptores de la renda  garantida de ciutadania (RGC)</t>
  </si>
  <si>
    <t>En situació o risc d'exclusió social</t>
  </si>
  <si>
    <t>Total Col·lectiu</t>
  </si>
  <si>
    <t>2019</t>
  </si>
  <si>
    <t>Homes</t>
  </si>
  <si>
    <t>Dones</t>
  </si>
  <si>
    <t>Total</t>
  </si>
  <si>
    <t>1r</t>
  </si>
  <si>
    <t>2n</t>
  </si>
  <si>
    <t>3r</t>
  </si>
  <si>
    <t>4t</t>
  </si>
  <si>
    <r>
      <t xml:space="preserve">TRIMESTRE </t>
    </r>
    <r>
      <rPr>
        <sz val="16"/>
        <rFont val="Calibri"/>
        <family val="2"/>
        <scheme val="minor"/>
      </rPr>
      <t xml:space="preserve">(empleneu les dades de cada trimestre en la fila que correspongui) </t>
    </r>
  </si>
  <si>
    <t>Nombre participants  SIOAS 2018 (NOMÉS INFORMEU DE LES NOVES INCORPORACIONS D'AQUEST TRIMESTRE)</t>
  </si>
  <si>
    <t>TSF018/18/00098</t>
  </si>
  <si>
    <t>FUNDACIÓ PRIVADA AMICS</t>
  </si>
  <si>
    <t>Barcelona</t>
  </si>
  <si>
    <t xml:space="preserve">Nombre punts actuacio </t>
  </si>
  <si>
    <t xml:space="preserve">FUNDACIÓ PRIVADA </t>
  </si>
  <si>
    <t>Sant Celoni</t>
  </si>
  <si>
    <t>4. COL·LECTIUS</t>
  </si>
  <si>
    <t>1r PUNT D'ACTUACIÓ</t>
  </si>
  <si>
    <t>2n PUNT D'ACTUACIÓ</t>
  </si>
  <si>
    <t>3r PUNT D'ACTUACIÓ</t>
  </si>
  <si>
    <t>4n PUNT D'ACTUACIÓ</t>
  </si>
  <si>
    <t>5è PUNT D'ACTUACIÓ</t>
  </si>
  <si>
    <t>6è PUNT D'ACTUACIÓ</t>
  </si>
  <si>
    <t>4t PUNT D'ACTUACIÓ</t>
  </si>
  <si>
    <t>FUNDACIÓ PRIVADA</t>
  </si>
  <si>
    <t>Indicadors TRIMESTRALS SIOAS 2021</t>
  </si>
  <si>
    <r>
      <t xml:space="preserve">Núm. Expedient SIOAS </t>
    </r>
    <r>
      <rPr>
        <sz val="11"/>
        <rFont val="Calibri"/>
        <family val="2"/>
        <scheme val="minor"/>
      </rPr>
      <t>(d'acord a l'estructura de TSF093/21/000XX)</t>
    </r>
  </si>
  <si>
    <t>2021</t>
  </si>
  <si>
    <t>Nombre participants  SIOAS 2021 (NOMÉS INFORMEU DE LES NOVES INCORPORACIONS D'AQUEST TRIMESTRE)</t>
  </si>
  <si>
    <t>TSF093/21/0000099</t>
  </si>
  <si>
    <r>
      <t xml:space="preserve">Núm. Expedient SIOAS </t>
    </r>
    <r>
      <rPr>
        <sz val="11"/>
        <rFont val="Calibri"/>
        <family val="2"/>
        <scheme val="minor"/>
      </rPr>
      <t>(d'acord a l'estructura de TSF093/21/0000XX)</t>
    </r>
  </si>
  <si>
    <t>TSF093/21/0000XX</t>
  </si>
  <si>
    <t>Serveis integrals d'orientació, acompanyament i import a la inserció de  les  persones  amb discapacitat o trastorns de la salut mental (SIOAS)</t>
  </si>
  <si>
    <t>1R T</t>
  </si>
  <si>
    <t>2n T</t>
  </si>
  <si>
    <t>3r T</t>
  </si>
  <si>
    <t>4t T</t>
  </si>
  <si>
    <t>TOTAL</t>
  </si>
  <si>
    <t xml:space="preserve">Població del punt d'actuació: </t>
  </si>
  <si>
    <t>7è PUNT D'ACTUACIÓ</t>
  </si>
  <si>
    <t xml:space="preserve">INSTRUCCIONS </t>
  </si>
  <si>
    <t>Per exemple diàriament, en relació amb alguns entorns i sense límit de temps, com ara el suport a llarg termini en el treball.</t>
  </si>
  <si>
    <t>Per exemple, podria ser un entrenament en el treball per un període limitat.</t>
  </si>
  <si>
    <t>FULL "TRI SIOAS 2021" (INDICADORS TRIMESTRALS SIOAS 2021)</t>
  </si>
  <si>
    <r>
      <t xml:space="preserve">2.     Persones amb necessitat de </t>
    </r>
    <r>
      <rPr>
        <b/>
        <sz val="10"/>
        <color theme="5"/>
        <rFont val="Arial"/>
        <family val="2"/>
      </rPr>
      <t>SUPORT INTENSIU.</t>
    </r>
  </si>
  <si>
    <r>
      <t>Nombre de persones participants 
ateses (</t>
    </r>
    <r>
      <rPr>
        <sz val="9"/>
        <color rgb="FF0000FF"/>
        <rFont val="Calibri"/>
        <family val="2"/>
        <scheme val="minor"/>
      </rPr>
      <t>NOMÉS INFORMEU DE LES NOVES INCORPORACIONS en cada trimestre</t>
    </r>
    <r>
      <rPr>
        <sz val="9"/>
        <color theme="1"/>
        <rFont val="Calibri"/>
        <family val="2"/>
        <scheme val="minor"/>
      </rPr>
      <t>)</t>
    </r>
  </si>
  <si>
    <t>Física</t>
  </si>
  <si>
    <t>Sensorial</t>
  </si>
  <si>
    <t>Trastorn Salut mental</t>
  </si>
  <si>
    <t>Capacitat Intel·lctual Límit</t>
  </si>
  <si>
    <t>Psíquica</t>
  </si>
  <si>
    <r>
      <t xml:space="preserve">Nombre de persones ateses amb necessitat de </t>
    </r>
    <r>
      <rPr>
        <b/>
        <sz val="9"/>
        <color theme="1"/>
        <rFont val="Calibri"/>
        <family val="2"/>
        <scheme val="minor"/>
      </rPr>
      <t xml:space="preserve">SUPORT </t>
    </r>
    <r>
      <rPr>
        <b/>
        <sz val="9"/>
        <color rgb="FFA50021"/>
        <rFont val="Calibri"/>
        <family val="2"/>
        <scheme val="minor"/>
      </rPr>
      <t>LIMITAT</t>
    </r>
  </si>
  <si>
    <r>
      <t xml:space="preserve">Nombre de persones ateses amb necessitat de </t>
    </r>
    <r>
      <rPr>
        <b/>
        <sz val="9"/>
        <color theme="1"/>
        <rFont val="Calibri"/>
        <family val="2"/>
        <scheme val="minor"/>
      </rPr>
      <t xml:space="preserve">SUPORT </t>
    </r>
    <r>
      <rPr>
        <b/>
        <sz val="9"/>
        <color rgb="FFC00000"/>
        <rFont val="Calibri"/>
        <family val="2"/>
        <scheme val="minor"/>
      </rPr>
      <t>INTERMITENT</t>
    </r>
    <r>
      <rPr>
        <b/>
        <sz val="9"/>
        <color theme="1"/>
        <rFont val="Calibri"/>
        <family val="2"/>
        <scheme val="minor"/>
      </rPr>
      <t xml:space="preserve"> </t>
    </r>
  </si>
  <si>
    <r>
      <t xml:space="preserve">Nombre de persones ateses amb necessitat de </t>
    </r>
    <r>
      <rPr>
        <b/>
        <sz val="9"/>
        <color theme="1"/>
        <rFont val="Calibri"/>
        <family val="2"/>
        <scheme val="minor"/>
      </rPr>
      <t xml:space="preserve">SUPORT </t>
    </r>
    <r>
      <rPr>
        <b/>
        <sz val="9"/>
        <color rgb="FFC00000"/>
        <rFont val="Calibri"/>
        <family val="2"/>
        <scheme val="minor"/>
      </rPr>
      <t>EXTENS</t>
    </r>
  </si>
  <si>
    <t>NOMBRE TOTAL DE PERSONES PARTICIPANTS ATESES</t>
  </si>
  <si>
    <t xml:space="preserve">ENTITAT: </t>
  </si>
  <si>
    <r>
      <t xml:space="preserve">3.     Persones amb necessitat de </t>
    </r>
    <r>
      <rPr>
        <b/>
        <sz val="10"/>
        <color theme="5"/>
        <rFont val="Arial"/>
        <family val="2"/>
      </rPr>
      <t>SUPORT EXTENS</t>
    </r>
    <r>
      <rPr>
        <b/>
        <sz val="10"/>
        <color theme="1"/>
        <rFont val="Arial"/>
        <family val="2"/>
      </rPr>
      <t>.</t>
    </r>
  </si>
  <si>
    <r>
      <t xml:space="preserve">1.     Persones amb necessitat de </t>
    </r>
    <r>
      <rPr>
        <b/>
        <sz val="10"/>
        <color theme="5"/>
        <rFont val="Arial"/>
        <family val="2"/>
      </rPr>
      <t>SUPORT INTERMITENT</t>
    </r>
    <r>
      <rPr>
        <b/>
        <sz val="10"/>
        <color theme="1"/>
        <rFont val="Arial"/>
        <family val="2"/>
      </rPr>
      <t>.</t>
    </r>
  </si>
  <si>
    <t xml:space="preserve">A continuació haureu d'informar de les necessitats de suport que tenen les persones participants, agrupant-les per tipus de discapacitat. 
A l'última graella es sumaran els totals de persones en funció de la tipologia de discapacitat i nivell de suport. </t>
  </si>
  <si>
    <r>
      <t xml:space="preserve">Nombre de persones ateses amb necessitat de </t>
    </r>
    <r>
      <rPr>
        <b/>
        <sz val="10"/>
        <color theme="1"/>
        <rFont val="Calibri"/>
        <family val="2"/>
        <scheme val="minor"/>
      </rPr>
      <t xml:space="preserve">SUPORT </t>
    </r>
    <r>
      <rPr>
        <b/>
        <sz val="10"/>
        <color rgb="FFA50021"/>
        <rFont val="Calibri"/>
        <family val="2"/>
        <scheme val="minor"/>
      </rPr>
      <t>LIMITAT</t>
    </r>
  </si>
  <si>
    <r>
      <t xml:space="preserve">Nombre de persones ateses amb necessitat de </t>
    </r>
    <r>
      <rPr>
        <b/>
        <sz val="10"/>
        <color theme="1"/>
        <rFont val="Calibri"/>
        <family val="2"/>
        <scheme val="minor"/>
      </rPr>
      <t xml:space="preserve">SUPORT </t>
    </r>
    <r>
      <rPr>
        <b/>
        <sz val="10"/>
        <color rgb="FFC00000"/>
        <rFont val="Calibri"/>
        <family val="2"/>
        <scheme val="minor"/>
      </rPr>
      <t>EXTENS</t>
    </r>
  </si>
  <si>
    <r>
      <rPr>
        <b/>
        <sz val="10"/>
        <color theme="1"/>
        <rFont val="Arial"/>
        <family val="2"/>
      </rPr>
      <t>2. NIVELL D'ESTUDIS:</t>
    </r>
    <r>
      <rPr>
        <sz val="10"/>
        <color theme="1"/>
        <rFont val="Arial"/>
        <family val="2"/>
      </rPr>
      <t xml:space="preserve"> Totes les persones participants han d'estar encabides en un nivell formatiu i </t>
    </r>
    <r>
      <rPr>
        <b/>
        <sz val="10"/>
        <color theme="1"/>
        <rFont val="Arial"/>
        <family val="2"/>
      </rPr>
      <t>només en un</t>
    </r>
    <r>
      <rPr>
        <sz val="10"/>
        <color theme="1"/>
        <rFont val="Arial"/>
        <family val="2"/>
      </rPr>
      <t>. La informació fa referència al nivell d'estudis reglats més alt assolit i no pas al que estiguin cursant en el moment de la incorporació al Servei. 
Les persones participants que tinguin</t>
    </r>
    <r>
      <rPr>
        <sz val="10"/>
        <color rgb="FF0000FF"/>
        <rFont val="Arial"/>
        <family val="2"/>
      </rPr>
      <t xml:space="preserve"> </t>
    </r>
    <r>
      <rPr>
        <b/>
        <sz val="10"/>
        <color rgb="FF0000FF"/>
        <rFont val="Arial"/>
        <family val="2"/>
      </rPr>
      <t>nivell 0 s'hauran de registrar també com a "Altres persones desafavorides" de l'apartat 4 (Col·lectiu)</t>
    </r>
    <r>
      <rPr>
        <sz val="10"/>
        <color theme="1"/>
        <rFont val="Arial"/>
        <family val="2"/>
      </rPr>
      <t xml:space="preserve">.
En el cas de persones immigrants les qualificacions obtingudes al seu país d'origen s'han de considerar amb independència de que s'hagin iniciat o no els procediments de certificació al país de residència actual. </t>
    </r>
  </si>
  <si>
    <r>
      <rPr>
        <b/>
        <sz val="10"/>
        <color theme="1"/>
        <rFont val="Arial"/>
        <family val="2"/>
      </rPr>
      <t>0. TIPUS D'ENTITAT:</t>
    </r>
    <r>
      <rPr>
        <sz val="10"/>
        <color theme="1"/>
        <rFont val="Arial"/>
        <family val="2"/>
      </rPr>
      <t xml:space="preserve"> Heu d'escollir un única opció de tipologia d'entitat. Hem incorporat l'opció "Cap de les anteriors". Per tant totes les entitats haureu d'haver escollit una de les opcions. </t>
    </r>
    <r>
      <rPr>
        <b/>
        <sz val="10"/>
        <color rgb="FF0000FF"/>
        <rFont val="Arial"/>
        <family val="2"/>
      </rPr>
      <t>Introduïu un 0 o un 1</t>
    </r>
    <r>
      <rPr>
        <sz val="10"/>
        <color theme="1"/>
        <rFont val="Arial"/>
        <family val="2"/>
      </rPr>
      <t xml:space="preserve"> per indicar quin és la tipologia que s'ajusta a la vostra entitat. </t>
    </r>
    <r>
      <rPr>
        <b/>
        <sz val="10"/>
        <color rgb="FFFF0000"/>
        <rFont val="Arial"/>
        <family val="2"/>
      </rPr>
      <t>NO introduiu si o no</t>
    </r>
    <r>
      <rPr>
        <sz val="10"/>
        <color theme="1"/>
        <rFont val="Arial"/>
        <family val="2"/>
      </rPr>
      <t xml:space="preserve">. 
Es considera </t>
    </r>
    <r>
      <rPr>
        <b/>
        <sz val="10"/>
        <color theme="1"/>
        <rFont val="Arial"/>
        <family val="2"/>
      </rPr>
      <t>"empresa" tota entitat, independentment de la seva forma jurídica, que exerceix una actividad económica</t>
    </r>
    <r>
      <rPr>
        <sz val="10"/>
        <color theme="1"/>
        <rFont val="Arial"/>
        <family val="2"/>
      </rPr>
      <t xml:space="preserve">. En particular, es consideran empreses les entitats que exerceixin una activitat artesanal o altres activitats així com les societats de persones i asociacions que exerceixen una activitat econòmica de forma regular. 
</t>
    </r>
    <r>
      <rPr>
        <b/>
        <sz val="10"/>
        <color theme="1"/>
        <rFont val="Arial"/>
        <family val="2"/>
      </rPr>
      <t>Microempreses</t>
    </r>
    <r>
      <rPr>
        <sz val="10"/>
        <color theme="1"/>
        <rFont val="Arial"/>
        <family val="2"/>
      </rPr>
      <t xml:space="preserve">: empreses amb menys de 10 treballadors El volum de negoci i el balanç general no pot superar els 2 millions d'euros. </t>
    </r>
  </si>
  <si>
    <r>
      <rPr>
        <b/>
        <sz val="10"/>
        <rFont val="Arial"/>
        <family val="2"/>
      </rPr>
      <t>4. COL·LECTIU:</t>
    </r>
    <r>
      <rPr>
        <sz val="10"/>
        <rFont val="Arial"/>
        <family val="2"/>
      </rPr>
      <t xml:space="preserve">  les persones poden acumular diferents</t>
    </r>
    <r>
      <rPr>
        <i/>
        <sz val="10"/>
        <rFont val="Arial"/>
        <family val="2"/>
      </rPr>
      <t xml:space="preserve"> vulnerabilitats</t>
    </r>
    <r>
      <rPr>
        <sz val="10"/>
        <rFont val="Arial"/>
        <family val="2"/>
      </rPr>
      <t xml:space="preserve"> (és a dir poden comptabilitzar-se en més d'un dels indicadors, per exemple una persona pot ser al temps emigrant, tenir una discapacitat i estar afectada per l'exclusió d'habitatge). És a dir que el nombre total de persones del sumatori d'aquests indicadors pot superar el nombre de persones participants. En el cas de les persones amb discapacitat que tinguin un transtorn de salut mental es poden fer constar als dos indicadors. És a dir es poden reflectir tant a la columna de persones amb discapacitat i al temps a la columna de persones amb trastorn de la salut mental. 
</t>
    </r>
    <r>
      <rPr>
        <b/>
        <sz val="10"/>
        <rFont val="Arial"/>
        <family val="2"/>
      </rPr>
      <t>Persones emigrants</t>
    </r>
    <r>
      <rPr>
        <sz val="10"/>
        <rFont val="Arial"/>
        <family val="2"/>
      </rPr>
      <t xml:space="preserve">: residents no nacionals en un país durant un període que és, o s'espera que sigui, de al menys 12 mesos. 
</t>
    </r>
    <r>
      <rPr>
        <b/>
        <sz val="10"/>
        <rFont val="Arial"/>
        <family val="2"/>
      </rPr>
      <t xml:space="preserve">Minoríes: </t>
    </r>
    <r>
      <rPr>
        <sz val="10"/>
        <rFont val="Arial"/>
        <family val="2"/>
      </rPr>
      <t xml:space="preserve">No hi ha una definició única per a un grup minoritari. En general, quan s'associa a desavantatge, el terme </t>
    </r>
    <r>
      <rPr>
        <i/>
        <sz val="10"/>
        <rFont val="Arial"/>
        <family val="2"/>
      </rPr>
      <t xml:space="preserve">minoria </t>
    </r>
    <r>
      <rPr>
        <sz val="10"/>
        <rFont val="Arial"/>
        <family val="2"/>
      </rPr>
      <t xml:space="preserve">pot servir per referir-se a qualsevol grup amb característiques personals que están subjectes a discriminació, com ara l'etnia, la creença religiosa o l'orientación sexual. 
</t>
    </r>
    <r>
      <rPr>
        <b/>
        <sz val="10"/>
        <rFont val="Arial"/>
        <family val="2"/>
      </rPr>
      <t>Zona rural:</t>
    </r>
    <r>
      <rPr>
        <sz val="10"/>
        <rFont val="Arial"/>
        <family val="2"/>
      </rPr>
      <t xml:space="preserve"> s'entenen com a zones escasament poblades (on més del 50% de la població del municipi viu en el món rural). </t>
    </r>
  </si>
  <si>
    <t xml:space="preserve">Haureu d'emplenar una graella diferent per cadascun dels punts d'actuació del Servei, d'acord amb la resolució d'atorgament. 
A la columna "Nombre de persones participants ateses" haureu d'informar EL MATEIX NOMBRE DE PERSONES que hagueu informat al full "TRI SIOAS 2021" (INDICADORS TRIMESTRALS SIOAS 2021) per cadascun dels trimestres. Aquestes dades han de ser doncs coincidents als dos fulls. </t>
  </si>
  <si>
    <r>
      <t xml:space="preserve">Persones que requereixen suports intensius i de forma contínua </t>
    </r>
    <r>
      <rPr>
        <u/>
        <sz val="10"/>
        <color rgb="FFA50021"/>
        <rFont val="Arial"/>
        <family val="2"/>
      </rPr>
      <t>en un temps determinat o limitat</t>
    </r>
    <r>
      <rPr>
        <sz val="10"/>
        <color theme="1"/>
        <rFont val="Arial"/>
        <family val="2"/>
      </rPr>
      <t>. Aquests suports acostumen a donar-se en situacions d’adaptació 
a situacions o activitats noves. Pot exigir menys costos i personal que el suport extens o el generalitzat.</t>
    </r>
  </si>
  <si>
    <r>
      <t xml:space="preserve">Es tracta de persones que necessiten </t>
    </r>
    <r>
      <rPr>
        <u/>
        <sz val="10"/>
        <color rgb="FFA50021"/>
        <rFont val="Arial"/>
        <family val="2"/>
      </rPr>
      <t>suport regular i sense limitació de temps</t>
    </r>
    <r>
      <rPr>
        <sz val="10"/>
        <color theme="1"/>
        <rFont val="Arial"/>
        <family val="2"/>
      </rPr>
      <t>.</t>
    </r>
  </si>
  <si>
    <r>
      <rPr>
        <b/>
        <sz val="10"/>
        <color theme="1"/>
        <rFont val="Arial"/>
        <family val="2"/>
      </rPr>
      <t>1. EDAT:</t>
    </r>
    <r>
      <rPr>
        <sz val="10"/>
        <color theme="1"/>
        <rFont val="Arial"/>
        <family val="2"/>
      </rPr>
      <t xml:space="preserve"> Tingueu en compte que totes les persones que tenen més de 54 anys hauran de constar a les columnes "Més grans de 54 anys (54 inclosos)". A banda, si alguna persona d'aquesta franja d'edat està aturada</t>
    </r>
    <r>
      <rPr>
        <sz val="10"/>
        <color theme="1"/>
        <rFont val="Arial"/>
        <family val="2"/>
      </rPr>
      <t xml:space="preserve"> o no integrada en els sistemes d'educació o formació l'haureu d'introduir també a les columnes W o X. Aquestes últimes no s'afegiran al sumatori ja que ja estaran inclosses al grup de persones majors de 54 anys anteriors. </t>
    </r>
  </si>
  <si>
    <t>FULL "SUPORT SIOAS 2021" (INDICADORS de NECESSITATS DE SUPORT)</t>
  </si>
  <si>
    <r>
      <t xml:space="preserve">Podeu trobar persones que no necessiten un </t>
    </r>
    <r>
      <rPr>
        <sz val="10"/>
        <color rgb="FFA50021"/>
        <rFont val="Arial"/>
        <family val="2"/>
      </rPr>
      <t>suport</t>
    </r>
    <r>
      <rPr>
        <sz val="10"/>
        <color theme="1"/>
        <rFont val="Arial"/>
        <family val="2"/>
      </rPr>
      <t xml:space="preserve"> continu, </t>
    </r>
    <r>
      <rPr>
        <sz val="10"/>
        <color rgb="FFA50021"/>
        <rFont val="Arial"/>
        <family val="2"/>
      </rPr>
      <t>només ocasional</t>
    </r>
    <r>
      <rPr>
        <sz val="10"/>
        <color theme="1"/>
        <rFont val="Arial"/>
        <family val="2"/>
      </rPr>
      <t xml:space="preserve">, en certs moments, activitats o situacions que ho requereixin. Normalment són necessaris </t>
    </r>
    <r>
      <rPr>
        <sz val="10"/>
        <color rgb="FFA50021"/>
        <rFont val="Arial"/>
        <family val="2"/>
      </rPr>
      <t xml:space="preserve">durant períodes curts </t>
    </r>
    <r>
      <rPr>
        <sz val="10"/>
        <color theme="1"/>
        <rFont val="Arial"/>
        <family val="2"/>
      </rPr>
      <t xml:space="preserve">que coincideixen amb les transicions de la vida. El nivell de suport pot variar, però ha de ser intermitent. </t>
    </r>
  </si>
  <si>
    <t xml:space="preserve">Només haureu d'emplenar les caselles amb fons de color blanc </t>
  </si>
  <si>
    <r>
      <t>Cada trimestre s'haurà d'emplenar la</t>
    </r>
    <r>
      <rPr>
        <b/>
        <sz val="10"/>
        <color theme="1"/>
        <rFont val="Arial"/>
        <family val="2"/>
      </rPr>
      <t xml:space="preserve"> fila </t>
    </r>
    <r>
      <rPr>
        <sz val="10"/>
        <color theme="1"/>
        <rFont val="Arial"/>
        <family val="2"/>
      </rPr>
      <t xml:space="preserve">que es correspongui amb el trimestre corresponent. De forma que, per exemple, les dades del primer trimestre s'emplenaran a la fila que posi 1r a la columna "TRIMESTRE", les del segon trimestre s'introduiran a la fila que posi "2n" a la columna "TRIMESTRE" i així succesivament. </t>
    </r>
  </si>
  <si>
    <t xml:space="preserve">Nombre de persones participants (columna M): Cada trimestre heu d'informar ESTRICTAMENT dels indicadors corresponents a les noves incorporacions al Servei durant el trimestre. NO heu de sumar participants cada trimestre, sinó que pot passar que incorporeu totes les persones participants al primer trimestre i no hagi cap nova incorporació. En aquest cas empleneu el primer trimestre i els trimestres restants fiqueu zeros a tots els indicadors per tal que quedi constància que s'ha emplenat el formulari. </t>
  </si>
  <si>
    <r>
      <t xml:space="preserve">Per a cada indicador trobareu una columna per informar el nombre d'homes, una pel nombre de dones i una (que s'autoemplenarà) que serà de sumatori. Així mateix, per cada grup d'indicadors (edat, nivell d'estudis, situació laboral, etc) trobareu un sumatori que també s'autoemplenarà. </t>
    </r>
    <r>
      <rPr>
        <b/>
        <sz val="10"/>
        <color rgb="FF0000FF"/>
        <rFont val="Arial"/>
        <family val="2"/>
      </rPr>
      <t>IMPORTANT:</t>
    </r>
    <r>
      <rPr>
        <sz val="10"/>
        <color rgb="FF0000FF"/>
        <rFont val="Arial"/>
        <family val="2"/>
      </rPr>
      <t xml:space="preserve"> </t>
    </r>
    <r>
      <rPr>
        <b/>
        <sz val="10"/>
        <color rgb="FF0000FF"/>
        <rFont val="Arial"/>
        <family val="2"/>
      </rPr>
      <t>El</t>
    </r>
    <r>
      <rPr>
        <sz val="10"/>
        <color rgb="FF0000FF"/>
        <rFont val="Arial"/>
        <family val="2"/>
      </rPr>
      <t xml:space="preserve"> </t>
    </r>
    <r>
      <rPr>
        <b/>
        <sz val="10"/>
        <color rgb="FF0000FF"/>
        <rFont val="Arial"/>
        <family val="2"/>
      </rPr>
      <t>nombre dels totals dels grups Edat, Nivell d'Estudis i Situació Laboral han de ser idèntics.</t>
    </r>
  </si>
  <si>
    <r>
      <rPr>
        <b/>
        <sz val="10"/>
        <color theme="1"/>
        <rFont val="Arial"/>
        <family val="2"/>
      </rPr>
      <t>3. SITUACIÓ LABORAL</t>
    </r>
    <r>
      <rPr>
        <sz val="10"/>
        <color theme="1"/>
        <rFont val="Arial"/>
        <family val="2"/>
      </rPr>
      <t xml:space="preserve">. </t>
    </r>
    <r>
      <rPr>
        <sz val="10"/>
        <rFont val="Arial"/>
        <family val="2"/>
      </rPr>
      <t>Entenem per:</t>
    </r>
    <r>
      <rPr>
        <b/>
        <sz val="10"/>
        <rFont val="Arial"/>
        <family val="2"/>
      </rPr>
      <t xml:space="preserve"> 
Persona aturada: </t>
    </r>
    <r>
      <rPr>
        <sz val="10"/>
        <rFont val="Arial"/>
        <family val="2"/>
      </rPr>
      <t xml:space="preserve">persona sense feina, disponible per treballar, buscant feina activament i inscrita al SOC com a DONO. </t>
    </r>
    <r>
      <rPr>
        <b/>
        <sz val="10"/>
        <rFont val="Arial"/>
        <family val="2"/>
      </rPr>
      <t xml:space="preserve">Persona aturada de llarga durada: </t>
    </r>
    <r>
      <rPr>
        <sz val="10"/>
        <rFont val="Arial"/>
        <family val="2"/>
      </rPr>
      <t xml:space="preserve"> en el cas de persones menors de 25 anys es consideren "aturades de llarga durada" quan han estat aturades de forma ininterrompuda per un periode superior als sis mesos. En el cas de persones de 25 anys o més el periode ininterromput a l'atur ha de ser superior a 12 mesos.
</t>
    </r>
    <r>
      <rPr>
        <sz val="10"/>
        <rFont val="Arial"/>
        <family val="2"/>
      </rPr>
      <t xml:space="preserve">
</t>
    </r>
    <r>
      <rPr>
        <sz val="10"/>
        <rFont val="Arial"/>
        <family val="2"/>
      </rPr>
      <t xml:space="preserve">
</t>
    </r>
  </si>
  <si>
    <t>Tingueu en compte que les persones que asigneu a l'indicador "Persones aturades de llarga durada", han d'estar també recollides a l'indicador "Persones aturades", ja que són un subgrup de totes les persones aturades, independentment de la durada de la situació d'atur. És a dir que si s'ha atès 10 persones, de les que 6 són aturades i 4 d'aquestes 6 compleixen són aturades de llarga durada, a la primera columna haureu de reflectir 6 persones i a la segona 4. Veureu que el sumatori no acumula les persones que s'hagin informat a "persones aturades de llarga durada" per tal que el nombre de persones participants coincideixi amb el sumatori de l'apartat "Situació laboral".</t>
  </si>
  <si>
    <r>
      <rPr>
        <b/>
        <sz val="10"/>
        <color theme="1"/>
        <rFont val="Arial"/>
        <family val="2"/>
      </rPr>
      <t>Persona inactiva</t>
    </r>
    <r>
      <rPr>
        <sz val="10"/>
        <color theme="1"/>
        <rFont val="Arial"/>
        <family val="2"/>
      </rPr>
      <t xml:space="preserve">: persona que no està en actiu perquè ni està ocupada (treballant) ni desocupada (no treballant però busca feina). O dit d'una altra manera: una persona inactiva no treballa ni busca feina. </t>
    </r>
    <r>
      <rPr>
        <sz val="10"/>
        <rFont val="Arial"/>
        <family val="2"/>
      </rPr>
      <t>PER TANT, DONAT QUE</t>
    </r>
    <r>
      <rPr>
        <b/>
        <sz val="10"/>
        <color rgb="FF0000FF"/>
        <rFont val="Arial"/>
        <family val="2"/>
      </rPr>
      <t xml:space="preserve"> LES PERSONES PARTICIPANTS AL SIOAS </t>
    </r>
    <r>
      <rPr>
        <sz val="10"/>
        <rFont val="Arial"/>
        <family val="2"/>
      </rPr>
      <t>ESTAN EN RECERCA DE FEINA O TREBALLANT</t>
    </r>
    <r>
      <rPr>
        <b/>
        <sz val="10"/>
        <color rgb="FF0000FF"/>
        <rFont val="Arial"/>
        <family val="2"/>
      </rPr>
      <t xml:space="preserve"> ES CONSIDEREN, TOTES ELLES, PERSONES EN ACTIU</t>
    </r>
    <r>
      <rPr>
        <sz val="10"/>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</si>
</sst>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
  </numFmts>
  <fonts count="43" x14ac:knownFonts="1">
    <font>
      <sz val="11"/>
      <color theme="1"/>
      <name val="Calibri"/>
      <family val="2"/>
      <scheme val="minor"/>
    </font>
    <font>
      <b/>
      <sz val="11"/>
      <color theme="0"/>
      <name val="Calibri"/>
      <family val="2"/>
      <scheme val="minor"/>
    </font>
    <font>
      <b/>
      <sz val="11"/>
      <color theme="1"/>
      <name val="Calibri"/>
      <family val="2"/>
      <scheme val="minor"/>
    </font>
    <font>
      <b/>
      <sz val="22"/>
      <color theme="1"/>
      <name val="Calibri"/>
      <family val="2"/>
      <scheme val="minor"/>
    </font>
    <font>
      <b/>
      <sz val="16"/>
      <color theme="1"/>
      <name val="Calibri"/>
      <family val="2"/>
      <scheme val="minor"/>
    </font>
    <font>
      <b/>
      <sz val="11"/>
      <name val="Calibri"/>
      <family val="2"/>
      <scheme val="minor"/>
    </font>
    <font>
      <sz val="11"/>
      <name val="Calibri"/>
      <family val="2"/>
      <scheme val="minor"/>
    </font>
    <font>
      <b/>
      <sz val="11"/>
      <color theme="7" tint="-0.249977111117893"/>
      <name val="Calibri"/>
      <family val="2"/>
      <scheme val="minor"/>
    </font>
    <font>
      <sz val="10"/>
      <name val="Arial"/>
      <family val="2"/>
    </font>
    <font>
      <sz val="9"/>
      <color indexed="81"/>
      <name val="Tahoma"/>
      <family val="2"/>
    </font>
    <font>
      <sz val="11"/>
      <name val="Arial"/>
      <family val="2"/>
    </font>
    <font>
      <b/>
      <sz val="14"/>
      <color theme="1"/>
      <name val="Calibri"/>
      <family val="2"/>
      <scheme val="minor"/>
    </font>
    <font>
      <sz val="14"/>
      <name val="Calibri"/>
      <family val="2"/>
      <scheme val="minor"/>
    </font>
    <font>
      <b/>
      <sz val="11"/>
      <color indexed="81"/>
      <name val="Calibri"/>
      <family val="2"/>
      <scheme val="minor"/>
    </font>
    <font>
      <b/>
      <sz val="16"/>
      <name val="Calibri"/>
      <family val="2"/>
      <scheme val="minor"/>
    </font>
    <font>
      <sz val="16"/>
      <name val="Calibri"/>
      <family val="2"/>
      <scheme val="minor"/>
    </font>
    <font>
      <b/>
      <sz val="24"/>
      <color theme="1"/>
      <name val="Calibri"/>
      <family val="2"/>
      <scheme val="minor"/>
    </font>
    <font>
      <sz val="12"/>
      <color indexed="81"/>
      <name val="Tahoma"/>
      <family val="2"/>
    </font>
    <font>
      <b/>
      <sz val="24"/>
      <color theme="3"/>
      <name val="Calibri"/>
      <family val="2"/>
      <scheme val="minor"/>
    </font>
    <font>
      <b/>
      <sz val="22"/>
      <color rgb="FFA50021"/>
      <name val="Calibri"/>
      <family val="2"/>
      <scheme val="minor"/>
    </font>
    <font>
      <sz val="10"/>
      <color theme="1"/>
      <name val="Arial"/>
      <family val="2"/>
    </font>
    <font>
      <b/>
      <sz val="10"/>
      <color theme="1"/>
      <name val="Arial"/>
      <family val="2"/>
    </font>
    <font>
      <b/>
      <sz val="10"/>
      <color theme="5"/>
      <name val="Arial"/>
      <family val="2"/>
    </font>
    <font>
      <b/>
      <sz val="11"/>
      <color theme="1"/>
      <name val="Arial"/>
      <family val="2"/>
    </font>
    <font>
      <b/>
      <sz val="12"/>
      <color theme="1"/>
      <name val="Arial"/>
      <family val="2"/>
    </font>
    <font>
      <sz val="11"/>
      <color theme="1"/>
      <name val="Arial"/>
      <family val="2"/>
    </font>
    <font>
      <b/>
      <sz val="10"/>
      <name val="Arial"/>
      <family val="2"/>
    </font>
    <font>
      <i/>
      <sz val="10"/>
      <name val="Arial"/>
      <family val="2"/>
    </font>
    <font>
      <sz val="9"/>
      <color theme="1"/>
      <name val="Calibri"/>
      <family val="2"/>
      <scheme val="minor"/>
    </font>
    <font>
      <sz val="9"/>
      <color rgb="FF0000FF"/>
      <name val="Calibri"/>
      <family val="2"/>
      <scheme val="minor"/>
    </font>
    <font>
      <b/>
      <sz val="9"/>
      <color theme="1"/>
      <name val="Calibri"/>
      <family val="2"/>
      <scheme val="minor"/>
    </font>
    <font>
      <b/>
      <sz val="9"/>
      <color rgb="FFA50021"/>
      <name val="Calibri"/>
      <family val="2"/>
      <scheme val="minor"/>
    </font>
    <font>
      <b/>
      <sz val="9"/>
      <color rgb="FFC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sz val="10"/>
      <color rgb="FFC00000"/>
      <name val="Calibri"/>
      <family val="2"/>
      <scheme val="minor"/>
    </font>
    <font>
      <b/>
      <sz val="10"/>
      <color rgb="FFA50021"/>
      <name val="Calibri"/>
      <family val="2"/>
      <scheme val="minor"/>
    </font>
    <font>
      <b/>
      <sz val="10"/>
      <color rgb="FFFF0000"/>
      <name val="Arial"/>
      <family val="2"/>
    </font>
    <font>
      <b/>
      <sz val="10"/>
      <color rgb="FF0000FF"/>
      <name val="Arial"/>
      <family val="2"/>
    </font>
    <font>
      <sz val="10"/>
      <color rgb="FF0000FF"/>
      <name val="Arial"/>
      <family val="2"/>
    </font>
    <font>
      <sz val="10"/>
      <color rgb="FFA50021"/>
      <name val="Arial"/>
      <family val="2"/>
    </font>
    <font>
      <u/>
      <sz val="10"/>
      <color rgb="FFA50021"/>
      <name val="Arial"/>
      <family val="2"/>
    </font>
  </fonts>
  <fills count="25">
    <fill>
      <patternFill patternType="none"/>
    </fill>
    <fill>
      <patternFill patternType="gray125"/>
    </fill>
    <fill>
      <patternFill patternType="solid">
        <fgColor rgb="FFB3FFFF"/>
        <bgColor indexed="64"/>
      </patternFill>
    </fill>
    <fill>
      <patternFill patternType="solid">
        <fgColor rgb="FFA3FFDA"/>
        <bgColor indexed="64"/>
      </patternFill>
    </fill>
    <fill>
      <patternFill patternType="solid">
        <fgColor theme="0"/>
        <bgColor indexed="64"/>
      </patternFill>
    </fill>
    <fill>
      <patternFill patternType="solid">
        <fgColor rgb="FFFFFFCC"/>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B3FFFF"/>
        <bgColor indexed="23"/>
      </patternFill>
    </fill>
    <fill>
      <patternFill patternType="solid">
        <fgColor rgb="FFA3FFDA"/>
        <bgColor indexed="23"/>
      </patternFill>
    </fill>
    <fill>
      <patternFill patternType="solid">
        <fgColor rgb="FFFFCCFF"/>
        <bgColor indexed="64"/>
      </patternFill>
    </fill>
    <fill>
      <patternFill patternType="solid">
        <fgColor rgb="FFFFFFCC"/>
        <bgColor theme="4" tint="0.79998168889431442"/>
      </patternFill>
    </fill>
    <fill>
      <patternFill patternType="solid">
        <fgColor theme="2"/>
        <bgColor theme="4" tint="0.79998168889431442"/>
      </patternFill>
    </fill>
    <fill>
      <patternFill patternType="solid">
        <fgColor theme="7" tint="0.79998168889431442"/>
        <bgColor theme="4" tint="0.79998168889431442"/>
      </patternFill>
    </fill>
    <fill>
      <patternFill patternType="solid">
        <fgColor theme="6" tint="0.79998168889431442"/>
        <bgColor theme="4" tint="0.79998168889431442"/>
      </patternFill>
    </fill>
    <fill>
      <patternFill patternType="solid">
        <fgColor theme="9" tint="0.79998168889431442"/>
        <bgColor theme="4" tint="0.79998168889431442"/>
      </patternFill>
    </fill>
    <fill>
      <patternFill patternType="solid">
        <fgColor theme="2"/>
        <bgColor indexed="64"/>
      </patternFill>
    </fill>
    <fill>
      <patternFill patternType="solid">
        <fgColor rgb="FFFFFF00"/>
        <bgColor theme="4" tint="0.79998168889431442"/>
      </patternFill>
    </fill>
    <fill>
      <patternFill patternType="solid">
        <fgColor theme="6" tint="0.39997558519241921"/>
        <bgColor theme="4" tint="0.79998168889431442"/>
      </patternFill>
    </fill>
    <fill>
      <patternFill patternType="solid">
        <fgColor rgb="FFFF6699"/>
        <bgColor indexed="23"/>
      </patternFill>
    </fill>
    <fill>
      <patternFill patternType="solid">
        <fgColor rgb="FFFF6699"/>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7" tint="0.59999389629810485"/>
        <bgColor indexed="64"/>
      </patternFill>
    </fill>
  </fills>
  <borders count="57">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s>
  <cellStyleXfs count="2">
    <xf numFmtId="0" fontId="0" fillId="0" borderId="0"/>
    <xf numFmtId="0" fontId="8" fillId="0" borderId="0"/>
  </cellStyleXfs>
  <cellXfs count="317">
    <xf numFmtId="0" fontId="0" fillId="0" borderId="0" xfId="0"/>
    <xf numFmtId="0" fontId="5" fillId="17" borderId="23" xfId="1" applyFont="1" applyFill="1" applyBorder="1" applyAlignment="1" applyProtection="1">
      <alignment horizontal="center" vertical="center"/>
      <protection hidden="1"/>
    </xf>
    <xf numFmtId="0" fontId="6" fillId="0" borderId="33" xfId="1" applyFont="1" applyFill="1" applyBorder="1" applyAlignment="1" applyProtection="1">
      <alignment horizontal="center" vertical="center"/>
      <protection locked="0"/>
    </xf>
    <xf numFmtId="0" fontId="6" fillId="0" borderId="8" xfId="1" applyFont="1" applyFill="1" applyBorder="1" applyAlignment="1" applyProtection="1">
      <alignment horizontal="center" vertical="center"/>
      <protection locked="0"/>
    </xf>
    <xf numFmtId="0" fontId="6" fillId="0" borderId="9" xfId="1" applyFont="1" applyFill="1" applyBorder="1" applyAlignment="1" applyProtection="1">
      <alignment horizontal="center" vertical="center"/>
      <protection locked="0"/>
    </xf>
    <xf numFmtId="0" fontId="6" fillId="17" borderId="10" xfId="1" applyFont="1" applyFill="1" applyBorder="1" applyAlignment="1" applyProtection="1">
      <alignment horizontal="center" vertical="center"/>
      <protection hidden="1"/>
    </xf>
    <xf numFmtId="0" fontId="6" fillId="0" borderId="0" xfId="1" applyFont="1" applyFill="1" applyBorder="1" applyAlignment="1" applyProtection="1">
      <alignment horizontal="center" vertical="center"/>
      <protection hidden="1"/>
    </xf>
    <xf numFmtId="0" fontId="6" fillId="0" borderId="38" xfId="1" applyFont="1" applyFill="1" applyBorder="1" applyAlignment="1" applyProtection="1">
      <alignment horizontal="center" vertical="center"/>
      <protection locked="0"/>
    </xf>
    <xf numFmtId="0" fontId="6" fillId="0" borderId="39" xfId="1" applyFont="1" applyFill="1" applyBorder="1" applyAlignment="1" applyProtection="1">
      <alignment horizontal="center" vertical="center"/>
      <protection locked="0"/>
    </xf>
    <xf numFmtId="0" fontId="6" fillId="0" borderId="34" xfId="1" applyFont="1" applyFill="1" applyBorder="1" applyAlignment="1" applyProtection="1">
      <alignment horizontal="center" vertical="center"/>
      <protection locked="0"/>
    </xf>
    <xf numFmtId="0" fontId="6" fillId="17" borderId="40" xfId="1" applyFont="1" applyFill="1" applyBorder="1" applyAlignment="1" applyProtection="1">
      <alignment horizontal="center" vertical="center"/>
      <protection hidden="1"/>
    </xf>
    <xf numFmtId="0" fontId="6" fillId="0" borderId="0" xfId="1" applyFont="1" applyFill="1" applyBorder="1" applyAlignment="1" applyProtection="1">
      <alignment horizontal="center" vertical="center" wrapText="1"/>
      <protection hidden="1"/>
    </xf>
    <xf numFmtId="0" fontId="6" fillId="0" borderId="46" xfId="1" applyFont="1" applyFill="1" applyBorder="1" applyAlignment="1" applyProtection="1">
      <alignment horizontal="center" vertical="center"/>
      <protection locked="0"/>
    </xf>
    <xf numFmtId="0" fontId="6" fillId="0" borderId="47" xfId="1" applyFont="1" applyFill="1" applyBorder="1" applyAlignment="1" applyProtection="1">
      <alignment horizontal="center" vertical="center"/>
      <protection locked="0"/>
    </xf>
    <xf numFmtId="0" fontId="6" fillId="0" borderId="48" xfId="1" applyFont="1" applyFill="1" applyBorder="1" applyAlignment="1" applyProtection="1">
      <alignment horizontal="center" vertical="center"/>
      <protection locked="0"/>
    </xf>
    <xf numFmtId="0" fontId="6" fillId="17" borderId="49" xfId="1" applyFont="1" applyFill="1" applyBorder="1" applyAlignment="1" applyProtection="1">
      <alignment horizontal="center" vertical="center"/>
      <protection hidden="1"/>
    </xf>
    <xf numFmtId="0" fontId="3" fillId="0" borderId="0" xfId="0" applyFont="1" applyProtection="1">
      <protection hidden="1"/>
    </xf>
    <xf numFmtId="0" fontId="0" fillId="0" borderId="0" xfId="0" applyFont="1" applyProtection="1">
      <protection hidden="1"/>
    </xf>
    <xf numFmtId="0" fontId="0" fillId="0" borderId="0" xfId="0" applyNumberFormat="1" applyFont="1" applyProtection="1">
      <protection hidden="1"/>
    </xf>
    <xf numFmtId="0" fontId="0" fillId="0" borderId="0" xfId="0" applyFont="1" applyFill="1" applyBorder="1" applyProtection="1">
      <protection hidden="1"/>
    </xf>
    <xf numFmtId="0" fontId="0" fillId="0" borderId="0" xfId="0" applyFont="1" applyFill="1" applyBorder="1" applyAlignment="1" applyProtection="1">
      <alignment wrapText="1"/>
      <protection hidden="1"/>
    </xf>
    <xf numFmtId="14" fontId="0" fillId="0" borderId="0" xfId="0" applyNumberFormat="1" applyFont="1" applyFill="1" applyBorder="1" applyProtection="1">
      <protection hidden="1"/>
    </xf>
    <xf numFmtId="0" fontId="4" fillId="2" borderId="1" xfId="0" applyFont="1" applyFill="1" applyBorder="1" applyProtection="1">
      <protection hidden="1"/>
    </xf>
    <xf numFmtId="0" fontId="0" fillId="2" borderId="1" xfId="0" applyFont="1" applyFill="1" applyBorder="1" applyProtection="1">
      <protection hidden="1"/>
    </xf>
    <xf numFmtId="0" fontId="4" fillId="3" borderId="2" xfId="0" applyFont="1" applyFill="1" applyBorder="1" applyProtection="1">
      <protection hidden="1"/>
    </xf>
    <xf numFmtId="0" fontId="0" fillId="3" borderId="1" xfId="0" applyFont="1" applyFill="1" applyBorder="1" applyProtection="1">
      <protection hidden="1"/>
    </xf>
    <xf numFmtId="0" fontId="0" fillId="3" borderId="3" xfId="0" applyFont="1" applyFill="1" applyBorder="1" applyProtection="1">
      <protection hidden="1"/>
    </xf>
    <xf numFmtId="0" fontId="0" fillId="4" borderId="0" xfId="0" applyFont="1" applyFill="1" applyBorder="1" applyProtection="1">
      <protection hidden="1"/>
    </xf>
    <xf numFmtId="0" fontId="0" fillId="0" borderId="0" xfId="0" applyFont="1" applyBorder="1" applyProtection="1">
      <protection hidden="1"/>
    </xf>
    <xf numFmtId="0" fontId="4" fillId="5" borderId="2" xfId="0" applyFont="1" applyFill="1" applyBorder="1" applyProtection="1">
      <protection hidden="1"/>
    </xf>
    <xf numFmtId="0" fontId="0" fillId="5" borderId="1" xfId="0" applyFont="1" applyFill="1" applyBorder="1" applyProtection="1">
      <protection hidden="1"/>
    </xf>
    <xf numFmtId="0" fontId="0" fillId="5" borderId="1" xfId="0" applyNumberFormat="1" applyFont="1" applyFill="1" applyBorder="1" applyProtection="1">
      <protection hidden="1"/>
    </xf>
    <xf numFmtId="0" fontId="0" fillId="5" borderId="3" xfId="0" applyNumberFormat="1" applyFont="1" applyFill="1" applyBorder="1" applyProtection="1">
      <protection hidden="1"/>
    </xf>
    <xf numFmtId="0" fontId="4" fillId="6" borderId="2" xfId="0" applyFont="1" applyFill="1" applyBorder="1" applyProtection="1">
      <protection hidden="1"/>
    </xf>
    <xf numFmtId="0" fontId="0" fillId="6" borderId="1" xfId="0" applyFont="1" applyFill="1" applyBorder="1" applyProtection="1">
      <protection hidden="1"/>
    </xf>
    <xf numFmtId="0" fontId="0" fillId="6" borderId="3" xfId="0" applyFont="1" applyFill="1" applyBorder="1" applyProtection="1">
      <protection hidden="1"/>
    </xf>
    <xf numFmtId="0" fontId="4" fillId="7" borderId="2" xfId="0" applyFont="1" applyFill="1" applyBorder="1" applyProtection="1">
      <protection hidden="1"/>
    </xf>
    <xf numFmtId="0" fontId="0" fillId="7" borderId="1" xfId="0" applyFont="1" applyFill="1" applyBorder="1" applyProtection="1">
      <protection hidden="1"/>
    </xf>
    <xf numFmtId="0" fontId="0" fillId="7" borderId="3" xfId="0" applyFont="1" applyFill="1" applyBorder="1" applyProtection="1">
      <protection hidden="1"/>
    </xf>
    <xf numFmtId="0" fontId="4" fillId="8" borderId="2" xfId="0" applyFont="1" applyFill="1" applyBorder="1" applyProtection="1">
      <protection hidden="1"/>
    </xf>
    <xf numFmtId="0" fontId="0" fillId="8" borderId="1" xfId="0" applyFont="1" applyFill="1" applyBorder="1" applyProtection="1">
      <protection hidden="1"/>
    </xf>
    <xf numFmtId="0" fontId="0" fillId="8" borderId="1" xfId="0" applyNumberFormat="1" applyFont="1" applyFill="1" applyBorder="1" applyProtection="1">
      <protection hidden="1"/>
    </xf>
    <xf numFmtId="0" fontId="0" fillId="8" borderId="3" xfId="0" applyNumberFormat="1" applyFont="1" applyFill="1" applyBorder="1" applyProtection="1">
      <protection hidden="1"/>
    </xf>
    <xf numFmtId="0" fontId="5" fillId="9" borderId="4" xfId="0" applyFont="1" applyFill="1" applyBorder="1" applyAlignment="1" applyProtection="1">
      <alignment horizontal="center" vertical="center" wrapText="1"/>
      <protection hidden="1"/>
    </xf>
    <xf numFmtId="0" fontId="5" fillId="9" borderId="5" xfId="0" applyFont="1" applyFill="1" applyBorder="1" applyAlignment="1" applyProtection="1">
      <alignment horizontal="center" vertical="center" wrapText="1"/>
      <protection hidden="1"/>
    </xf>
    <xf numFmtId="0" fontId="5" fillId="9" borderId="6" xfId="0" applyFont="1" applyFill="1" applyBorder="1" applyAlignment="1" applyProtection="1">
      <alignment horizontal="center" vertical="center" wrapText="1"/>
      <protection hidden="1"/>
    </xf>
    <xf numFmtId="0" fontId="5" fillId="10" borderId="6" xfId="0" applyFont="1" applyFill="1" applyBorder="1" applyAlignment="1" applyProtection="1">
      <alignment horizontal="center" vertical="center" wrapText="1"/>
      <protection hidden="1"/>
    </xf>
    <xf numFmtId="0" fontId="2" fillId="12" borderId="8" xfId="0" applyFont="1" applyFill="1" applyBorder="1" applyAlignment="1" applyProtection="1">
      <alignment horizontal="center" vertical="center" wrapText="1"/>
      <protection hidden="1"/>
    </xf>
    <xf numFmtId="0" fontId="2" fillId="12" borderId="9" xfId="0" applyFont="1" applyFill="1" applyBorder="1" applyAlignment="1" applyProtection="1">
      <alignment horizontal="center" vertical="center" wrapText="1"/>
      <protection hidden="1"/>
    </xf>
    <xf numFmtId="0" fontId="2" fillId="12" borderId="10" xfId="0" applyFont="1" applyFill="1" applyBorder="1" applyAlignment="1" applyProtection="1">
      <alignment horizontal="center" vertical="center" wrapText="1"/>
      <protection hidden="1"/>
    </xf>
    <xf numFmtId="0" fontId="2" fillId="12" borderId="11" xfId="0" applyFont="1" applyFill="1" applyBorder="1" applyAlignment="1" applyProtection="1">
      <alignment horizontal="center" vertical="center" wrapText="1"/>
      <protection hidden="1"/>
    </xf>
    <xf numFmtId="0" fontId="2" fillId="12" borderId="12" xfId="0" applyFont="1" applyFill="1" applyBorder="1" applyAlignment="1" applyProtection="1">
      <alignment horizontal="center" vertical="center" wrapText="1"/>
      <protection hidden="1"/>
    </xf>
    <xf numFmtId="0" fontId="2" fillId="12" borderId="13" xfId="0" applyFont="1" applyFill="1" applyBorder="1" applyAlignment="1" applyProtection="1">
      <alignment horizontal="center" vertical="center" wrapText="1"/>
      <protection hidden="1"/>
    </xf>
    <xf numFmtId="0" fontId="2" fillId="12" borderId="14" xfId="0" applyFont="1" applyFill="1" applyBorder="1" applyAlignment="1" applyProtection="1">
      <alignment horizontal="center" vertical="center" wrapText="1"/>
      <protection hidden="1"/>
    </xf>
    <xf numFmtId="0" fontId="2" fillId="14" borderId="8" xfId="0" applyFont="1" applyFill="1" applyBorder="1" applyAlignment="1" applyProtection="1">
      <alignment horizontal="center" vertical="center" wrapText="1"/>
      <protection hidden="1"/>
    </xf>
    <xf numFmtId="0" fontId="2" fillId="14" borderId="16" xfId="0" applyFont="1" applyFill="1" applyBorder="1" applyAlignment="1" applyProtection="1">
      <alignment horizontal="center" vertical="center" wrapText="1"/>
      <protection hidden="1"/>
    </xf>
    <xf numFmtId="0" fontId="2" fillId="14" borderId="17" xfId="0" applyFont="1" applyFill="1" applyBorder="1" applyAlignment="1" applyProtection="1">
      <alignment horizontal="center" vertical="center" wrapText="1"/>
      <protection hidden="1"/>
    </xf>
    <xf numFmtId="0" fontId="2" fillId="14" borderId="18" xfId="0" applyFont="1" applyFill="1" applyBorder="1" applyAlignment="1" applyProtection="1">
      <alignment horizontal="center" vertical="center" wrapText="1"/>
      <protection hidden="1"/>
    </xf>
    <xf numFmtId="0" fontId="2" fillId="14" borderId="9" xfId="0" applyFont="1" applyFill="1" applyBorder="1" applyAlignment="1" applyProtection="1">
      <alignment horizontal="center" vertical="center" wrapText="1"/>
      <protection hidden="1"/>
    </xf>
    <xf numFmtId="0" fontId="2" fillId="14" borderId="10" xfId="0" applyFont="1" applyFill="1" applyBorder="1" applyAlignment="1" applyProtection="1">
      <alignment horizontal="center" vertical="center" wrapText="1"/>
      <protection hidden="1"/>
    </xf>
    <xf numFmtId="0" fontId="2" fillId="13" borderId="8" xfId="0" applyFont="1" applyFill="1" applyBorder="1" applyAlignment="1" applyProtection="1">
      <alignment horizontal="center" vertical="center" wrapText="1"/>
      <protection hidden="1"/>
    </xf>
    <xf numFmtId="0" fontId="2" fillId="13" borderId="9" xfId="0" applyFont="1" applyFill="1" applyBorder="1" applyAlignment="1" applyProtection="1">
      <alignment horizontal="center" vertical="center" wrapText="1"/>
      <protection hidden="1"/>
    </xf>
    <xf numFmtId="0" fontId="2" fillId="13" borderId="10" xfId="0" applyFont="1" applyFill="1" applyBorder="1" applyAlignment="1" applyProtection="1">
      <alignment horizontal="center" vertical="center" wrapText="1"/>
      <protection hidden="1"/>
    </xf>
    <xf numFmtId="0" fontId="2" fillId="15" borderId="8" xfId="0" applyFont="1" applyFill="1" applyBorder="1" applyAlignment="1" applyProtection="1">
      <alignment horizontal="center" vertical="center" wrapText="1"/>
      <protection hidden="1"/>
    </xf>
    <xf numFmtId="0" fontId="2" fillId="15" borderId="9" xfId="0" applyFont="1" applyFill="1" applyBorder="1" applyAlignment="1" applyProtection="1">
      <alignment horizontal="center" vertical="center" wrapText="1"/>
      <protection hidden="1"/>
    </xf>
    <xf numFmtId="0" fontId="2" fillId="15" borderId="10" xfId="0" applyFont="1" applyFill="1" applyBorder="1" applyAlignment="1" applyProtection="1">
      <alignment horizontal="center" vertical="center" wrapText="1"/>
      <protection hidden="1"/>
    </xf>
    <xf numFmtId="0" fontId="2" fillId="15" borderId="16" xfId="0" applyFont="1" applyFill="1" applyBorder="1" applyAlignment="1" applyProtection="1">
      <alignment horizontal="center" vertical="center" wrapText="1"/>
      <protection hidden="1"/>
    </xf>
    <xf numFmtId="0" fontId="2" fillId="15" borderId="19" xfId="0" applyFont="1" applyFill="1" applyBorder="1" applyAlignment="1" applyProtection="1">
      <alignment horizontal="center" vertical="center" wrapText="1"/>
      <protection hidden="1"/>
    </xf>
    <xf numFmtId="0" fontId="5" fillId="13" borderId="8" xfId="0" applyFont="1" applyFill="1" applyBorder="1" applyAlignment="1" applyProtection="1">
      <alignment horizontal="center" vertical="center" wrapText="1"/>
      <protection hidden="1"/>
    </xf>
    <xf numFmtId="0" fontId="5" fillId="13" borderId="9" xfId="0" applyFont="1" applyFill="1" applyBorder="1" applyAlignment="1" applyProtection="1">
      <alignment horizontal="center" vertical="center" wrapText="1"/>
      <protection hidden="1"/>
    </xf>
    <xf numFmtId="0" fontId="5" fillId="13" borderId="10" xfId="0" applyFont="1" applyFill="1" applyBorder="1" applyAlignment="1" applyProtection="1">
      <alignment horizontal="center" vertical="center" wrapText="1"/>
      <protection hidden="1"/>
    </xf>
    <xf numFmtId="0" fontId="2" fillId="16" borderId="14" xfId="0" applyFont="1" applyFill="1" applyBorder="1" applyAlignment="1" applyProtection="1">
      <alignment horizontal="center" vertical="center" wrapText="1"/>
      <protection hidden="1"/>
    </xf>
    <xf numFmtId="0" fontId="2" fillId="16" borderId="12" xfId="0" applyFont="1" applyFill="1" applyBorder="1" applyAlignment="1" applyProtection="1">
      <alignment horizontal="center" vertical="center" wrapText="1"/>
      <protection hidden="1"/>
    </xf>
    <xf numFmtId="0" fontId="2" fillId="16" borderId="15" xfId="0" applyFont="1" applyFill="1" applyBorder="1" applyAlignment="1" applyProtection="1">
      <alignment horizontal="center" vertical="center" wrapText="1"/>
      <protection hidden="1"/>
    </xf>
    <xf numFmtId="0" fontId="2" fillId="16" borderId="11" xfId="0" applyFont="1" applyFill="1" applyBorder="1" applyAlignment="1" applyProtection="1">
      <alignment horizontal="center" vertical="center" wrapText="1"/>
      <protection hidden="1"/>
    </xf>
    <xf numFmtId="0" fontId="2" fillId="16" borderId="13" xfId="0" applyFont="1" applyFill="1" applyBorder="1" applyAlignment="1" applyProtection="1">
      <alignment horizontal="center" vertical="center" wrapText="1"/>
      <protection hidden="1"/>
    </xf>
    <xf numFmtId="0" fontId="2" fillId="13" borderId="8" xfId="0" applyNumberFormat="1" applyFont="1" applyFill="1" applyBorder="1" applyAlignment="1" applyProtection="1">
      <alignment horizontal="center" vertical="center" wrapText="1"/>
      <protection hidden="1"/>
    </xf>
    <xf numFmtId="0" fontId="2" fillId="13" borderId="9" xfId="0" applyNumberFormat="1" applyFont="1" applyFill="1" applyBorder="1" applyAlignment="1" applyProtection="1">
      <alignment horizontal="center" vertical="center" wrapText="1"/>
      <protection hidden="1"/>
    </xf>
    <xf numFmtId="0" fontId="2" fillId="13" borderId="10" xfId="0" applyNumberFormat="1"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textRotation="90" wrapText="1"/>
      <protection hidden="1"/>
    </xf>
    <xf numFmtId="0" fontId="5" fillId="0" borderId="0" xfId="0" applyFont="1" applyFill="1" applyBorder="1" applyAlignment="1" applyProtection="1">
      <alignment horizontal="center" textRotation="90" wrapText="1"/>
      <protection hidden="1"/>
    </xf>
    <xf numFmtId="0" fontId="1" fillId="0" borderId="0" xfId="0" applyFont="1" applyFill="1" applyBorder="1" applyAlignment="1" applyProtection="1">
      <alignment horizontal="center" vertical="center" wrapText="1"/>
      <protection hidden="1"/>
    </xf>
    <xf numFmtId="14" fontId="1" fillId="0" borderId="0" xfId="0" applyNumberFormat="1" applyFont="1" applyFill="1" applyBorder="1" applyAlignment="1" applyProtection="1">
      <alignment horizontal="center" vertical="center" wrapText="1"/>
      <protection hidden="1"/>
    </xf>
    <xf numFmtId="0" fontId="2" fillId="17" borderId="3" xfId="0" applyFont="1" applyFill="1" applyBorder="1" applyAlignment="1" applyProtection="1">
      <alignment horizontal="center" vertical="center" wrapText="1"/>
      <protection hidden="1"/>
    </xf>
    <xf numFmtId="0" fontId="2" fillId="18" borderId="4" xfId="0" applyFont="1" applyFill="1" applyBorder="1" applyAlignment="1" applyProtection="1">
      <alignment horizontal="center" vertical="center" wrapText="1"/>
      <protection hidden="1"/>
    </xf>
    <xf numFmtId="0" fontId="2" fillId="19" borderId="5" xfId="0" applyFont="1" applyFill="1" applyBorder="1" applyAlignment="1" applyProtection="1">
      <alignment horizontal="center" vertical="center" wrapText="1"/>
      <protection hidden="1"/>
    </xf>
    <xf numFmtId="0" fontId="2" fillId="18" borderId="24" xfId="0" applyFont="1" applyFill="1" applyBorder="1" applyAlignment="1" applyProtection="1">
      <alignment horizontal="center" vertical="center" wrapText="1"/>
      <protection hidden="1"/>
    </xf>
    <xf numFmtId="0" fontId="2" fillId="19" borderId="25" xfId="0" applyFont="1" applyFill="1" applyBorder="1" applyAlignment="1" applyProtection="1">
      <alignment horizontal="center" vertical="center" wrapText="1"/>
      <protection hidden="1"/>
    </xf>
    <xf numFmtId="0" fontId="2" fillId="13" borderId="26" xfId="0" applyFont="1" applyFill="1" applyBorder="1" applyAlignment="1" applyProtection="1">
      <alignment horizontal="center" vertical="center" wrapText="1"/>
      <protection hidden="1"/>
    </xf>
    <xf numFmtId="0" fontId="2" fillId="18" borderId="27" xfId="0" applyFont="1" applyFill="1" applyBorder="1" applyAlignment="1" applyProtection="1">
      <alignment horizontal="center" vertical="center" wrapText="1"/>
      <protection hidden="1"/>
    </xf>
    <xf numFmtId="0" fontId="2" fillId="13" borderId="28" xfId="0" applyFont="1" applyFill="1" applyBorder="1" applyAlignment="1" applyProtection="1">
      <alignment horizontal="center" vertical="center" wrapText="1"/>
      <protection hidden="1"/>
    </xf>
    <xf numFmtId="0" fontId="2" fillId="13" borderId="26" xfId="0" applyNumberFormat="1"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textRotation="90" wrapText="1"/>
      <protection hidden="1"/>
    </xf>
    <xf numFmtId="0" fontId="0" fillId="17" borderId="29" xfId="0" applyFont="1" applyFill="1" applyBorder="1" applyAlignment="1" applyProtection="1">
      <alignment horizontal="center" vertical="center"/>
      <protection hidden="1"/>
    </xf>
    <xf numFmtId="0" fontId="0" fillId="17" borderId="30" xfId="0" applyFont="1" applyFill="1" applyBorder="1" applyAlignment="1" applyProtection="1">
      <alignment vertical="center"/>
      <protection hidden="1"/>
    </xf>
    <xf numFmtId="0" fontId="0" fillId="17" borderId="30" xfId="0" applyFont="1" applyFill="1" applyBorder="1" applyAlignment="1" applyProtection="1">
      <alignment vertical="center" wrapText="1"/>
      <protection hidden="1"/>
    </xf>
    <xf numFmtId="1" fontId="0" fillId="17" borderId="30" xfId="0" applyNumberFormat="1" applyFont="1" applyFill="1" applyBorder="1" applyAlignment="1" applyProtection="1">
      <alignment horizontal="center" vertical="center"/>
      <protection hidden="1"/>
    </xf>
    <xf numFmtId="0" fontId="0" fillId="17" borderId="30" xfId="0" applyFont="1" applyFill="1" applyBorder="1" applyAlignment="1" applyProtection="1">
      <alignment horizontal="center" vertical="center"/>
      <protection hidden="1"/>
    </xf>
    <xf numFmtId="14" fontId="0" fillId="17" borderId="30" xfId="0" applyNumberFormat="1" applyFont="1" applyFill="1" applyBorder="1" applyAlignment="1" applyProtection="1">
      <alignment horizontal="center" vertical="center"/>
      <protection hidden="1"/>
    </xf>
    <xf numFmtId="14" fontId="0" fillId="17" borderId="0" xfId="0" applyNumberFormat="1" applyFont="1" applyFill="1" applyBorder="1" applyAlignment="1" applyProtection="1">
      <alignment horizontal="center" vertical="center"/>
      <protection hidden="1"/>
    </xf>
    <xf numFmtId="14" fontId="0" fillId="17" borderId="31" xfId="0" applyNumberFormat="1" applyFont="1" applyFill="1" applyBorder="1" applyAlignment="1" applyProtection="1">
      <alignment horizontal="center" vertical="center"/>
      <protection hidden="1"/>
    </xf>
    <xf numFmtId="0" fontId="6" fillId="17" borderId="19" xfId="1" applyFont="1" applyFill="1" applyBorder="1" applyAlignment="1" applyProtection="1">
      <alignment horizontal="center" vertical="center"/>
      <protection hidden="1"/>
    </xf>
    <xf numFmtId="0" fontId="6" fillId="17" borderId="34" xfId="0" applyNumberFormat="1" applyFont="1" applyFill="1" applyBorder="1" applyAlignment="1" applyProtection="1">
      <alignment horizontal="center" vertical="center"/>
      <protection hidden="1"/>
    </xf>
    <xf numFmtId="0" fontId="6" fillId="17" borderId="10" xfId="0" applyNumberFormat="1" applyFont="1" applyFill="1" applyBorder="1" applyAlignment="1" applyProtection="1">
      <alignment horizontal="center" vertical="center"/>
      <protection hidden="1"/>
    </xf>
    <xf numFmtId="0" fontId="6" fillId="17" borderId="8" xfId="1" applyFont="1" applyFill="1" applyBorder="1" applyAlignment="1" applyProtection="1">
      <alignment horizontal="center" vertical="center"/>
      <protection hidden="1"/>
    </xf>
    <xf numFmtId="0" fontId="6" fillId="17" borderId="9" xfId="1" applyFont="1" applyFill="1" applyBorder="1" applyAlignment="1" applyProtection="1">
      <alignment horizontal="center" vertical="center"/>
      <protection hidden="1"/>
    </xf>
    <xf numFmtId="0" fontId="0" fillId="17" borderId="10" xfId="0" applyNumberFormat="1"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wrapText="1"/>
      <protection hidden="1"/>
    </xf>
    <xf numFmtId="14" fontId="0" fillId="0" borderId="0" xfId="0" applyNumberFormat="1" applyFont="1" applyFill="1" applyBorder="1" applyAlignment="1" applyProtection="1">
      <alignment horizontal="center" vertical="center"/>
      <protection hidden="1"/>
    </xf>
    <xf numFmtId="0" fontId="0" fillId="17" borderId="35" xfId="0" applyFont="1" applyFill="1" applyBorder="1" applyAlignment="1" applyProtection="1">
      <alignment horizontal="center" vertical="center"/>
      <protection hidden="1"/>
    </xf>
    <xf numFmtId="0" fontId="0" fillId="17" borderId="0" xfId="0" applyFont="1" applyFill="1" applyBorder="1" applyAlignment="1" applyProtection="1">
      <alignment vertical="center"/>
      <protection hidden="1"/>
    </xf>
    <xf numFmtId="0" fontId="0" fillId="17" borderId="0" xfId="0" applyFont="1" applyFill="1" applyBorder="1" applyAlignment="1" applyProtection="1">
      <alignment vertical="center" wrapText="1"/>
      <protection hidden="1"/>
    </xf>
    <xf numFmtId="1" fontId="0" fillId="17" borderId="0" xfId="0" applyNumberFormat="1" applyFont="1" applyFill="1" applyBorder="1" applyAlignment="1" applyProtection="1">
      <alignment horizontal="center" vertical="center"/>
      <protection hidden="1"/>
    </xf>
    <xf numFmtId="0" fontId="0" fillId="17" borderId="0" xfId="0" applyFont="1" applyFill="1" applyBorder="1" applyAlignment="1" applyProtection="1">
      <alignment horizontal="center" vertical="center"/>
      <protection hidden="1"/>
    </xf>
    <xf numFmtId="14" fontId="0" fillId="17" borderId="36" xfId="0" applyNumberFormat="1" applyFont="1" applyFill="1" applyBorder="1" applyAlignment="1" applyProtection="1">
      <alignment horizontal="center" vertical="center"/>
      <protection hidden="1"/>
    </xf>
    <xf numFmtId="0" fontId="6" fillId="17" borderId="41" xfId="1" applyFont="1" applyFill="1" applyBorder="1" applyAlignment="1" applyProtection="1">
      <alignment horizontal="center" vertical="center"/>
      <protection hidden="1"/>
    </xf>
    <xf numFmtId="0" fontId="6" fillId="17" borderId="40" xfId="0" applyNumberFormat="1" applyFont="1" applyFill="1" applyBorder="1" applyAlignment="1" applyProtection="1">
      <alignment horizontal="center" vertical="center"/>
      <protection hidden="1"/>
    </xf>
    <xf numFmtId="0" fontId="6" fillId="17" borderId="39" xfId="1" applyFont="1" applyFill="1" applyBorder="1" applyAlignment="1" applyProtection="1">
      <alignment horizontal="center" vertical="center"/>
      <protection hidden="1"/>
    </xf>
    <xf numFmtId="0" fontId="6" fillId="17" borderId="34" xfId="1" applyFont="1" applyFill="1" applyBorder="1" applyAlignment="1" applyProtection="1">
      <alignment horizontal="center" vertical="center"/>
      <protection hidden="1"/>
    </xf>
    <xf numFmtId="0" fontId="0" fillId="17" borderId="40" xfId="0" applyNumberFormat="1" applyFont="1" applyFill="1" applyBorder="1" applyAlignment="1" applyProtection="1">
      <alignment horizontal="center" vertical="center"/>
      <protection hidden="1"/>
    </xf>
    <xf numFmtId="0" fontId="0" fillId="17" borderId="42" xfId="0" applyFont="1" applyFill="1" applyBorder="1" applyAlignment="1" applyProtection="1">
      <alignment horizontal="center" vertical="center"/>
      <protection hidden="1"/>
    </xf>
    <xf numFmtId="0" fontId="0" fillId="17" borderId="43" xfId="0" applyFont="1" applyFill="1" applyBorder="1" applyAlignment="1" applyProtection="1">
      <alignment vertical="center"/>
      <protection hidden="1"/>
    </xf>
    <xf numFmtId="0" fontId="0" fillId="17" borderId="43" xfId="0" applyFont="1" applyFill="1" applyBorder="1" applyAlignment="1" applyProtection="1">
      <alignment vertical="center" wrapText="1"/>
      <protection hidden="1"/>
    </xf>
    <xf numFmtId="1" fontId="0" fillId="17" borderId="43" xfId="0" applyNumberFormat="1" applyFont="1" applyFill="1" applyBorder="1" applyAlignment="1" applyProtection="1">
      <alignment horizontal="center" vertical="center"/>
      <protection hidden="1"/>
    </xf>
    <xf numFmtId="0" fontId="0" fillId="17" borderId="43" xfId="0" applyFont="1" applyFill="1" applyBorder="1" applyAlignment="1" applyProtection="1">
      <alignment horizontal="center" vertical="center"/>
      <protection hidden="1"/>
    </xf>
    <xf numFmtId="14" fontId="0" fillId="17" borderId="43" xfId="0" applyNumberFormat="1" applyFont="1" applyFill="1" applyBorder="1" applyAlignment="1" applyProtection="1">
      <alignment horizontal="center" vertical="center"/>
      <protection hidden="1"/>
    </xf>
    <xf numFmtId="14" fontId="0" fillId="17" borderId="44" xfId="0" applyNumberFormat="1" applyFont="1" applyFill="1" applyBorder="1" applyAlignment="1" applyProtection="1">
      <alignment horizontal="center" vertical="center"/>
      <protection hidden="1"/>
    </xf>
    <xf numFmtId="0" fontId="6" fillId="17" borderId="50" xfId="1" applyFont="1" applyFill="1" applyBorder="1" applyAlignment="1" applyProtection="1">
      <alignment horizontal="center" vertical="center"/>
      <protection hidden="1"/>
    </xf>
    <xf numFmtId="0" fontId="6" fillId="17" borderId="49" xfId="0" applyNumberFormat="1" applyFont="1" applyFill="1" applyBorder="1" applyAlignment="1" applyProtection="1">
      <alignment horizontal="center" vertical="center"/>
      <protection hidden="1"/>
    </xf>
    <xf numFmtId="0" fontId="6" fillId="17" borderId="47" xfId="1" applyFont="1" applyFill="1" applyBorder="1" applyAlignment="1" applyProtection="1">
      <alignment horizontal="center" vertical="center"/>
      <protection hidden="1"/>
    </xf>
    <xf numFmtId="0" fontId="6" fillId="17" borderId="48" xfId="1" applyFont="1" applyFill="1" applyBorder="1" applyAlignment="1" applyProtection="1">
      <alignment horizontal="center" vertical="center"/>
      <protection hidden="1"/>
    </xf>
    <xf numFmtId="0" fontId="0" fillId="17" borderId="49" xfId="0" applyNumberFormat="1" applyFont="1" applyFill="1" applyBorder="1" applyAlignment="1" applyProtection="1">
      <alignment horizontal="center" vertical="center"/>
      <protection hidden="1"/>
    </xf>
    <xf numFmtId="0" fontId="5" fillId="0" borderId="20" xfId="0" applyFont="1" applyFill="1" applyBorder="1" applyAlignment="1" applyProtection="1">
      <alignment horizontal="center" wrapText="1"/>
      <protection locked="0"/>
    </xf>
    <xf numFmtId="0" fontId="5" fillId="0" borderId="21" xfId="0" applyFont="1" applyFill="1" applyBorder="1" applyAlignment="1" applyProtection="1">
      <alignment horizontal="center" wrapText="1"/>
      <protection locked="0"/>
    </xf>
    <xf numFmtId="1" fontId="7" fillId="0" borderId="21" xfId="0" applyNumberFormat="1" applyFont="1" applyFill="1" applyBorder="1" applyAlignment="1" applyProtection="1">
      <alignment horizontal="center" wrapText="1"/>
      <protection locked="0"/>
    </xf>
    <xf numFmtId="164" fontId="7" fillId="0" borderId="21" xfId="0" applyNumberFormat="1" applyFont="1" applyFill="1" applyBorder="1" applyAlignment="1" applyProtection="1">
      <alignment horizontal="center" wrapText="1"/>
      <protection locked="0"/>
    </xf>
    <xf numFmtId="1" fontId="2" fillId="0" borderId="21" xfId="0" applyNumberFormat="1" applyFont="1" applyFill="1" applyBorder="1" applyAlignment="1" applyProtection="1">
      <alignment horizontal="center" vertical="center" wrapText="1"/>
      <protection locked="0"/>
    </xf>
    <xf numFmtId="1" fontId="2" fillId="0" borderId="22" xfId="0" applyNumberFormat="1" applyFont="1" applyFill="1" applyBorder="1" applyAlignment="1" applyProtection="1">
      <alignment horizontal="center" vertical="center" wrapText="1"/>
      <protection locked="0"/>
    </xf>
    <xf numFmtId="0" fontId="2" fillId="13" borderId="16" xfId="0" applyNumberFormat="1" applyFont="1" applyFill="1" applyBorder="1" applyAlignment="1" applyProtection="1">
      <alignment horizontal="center" vertical="center" wrapText="1"/>
      <protection hidden="1"/>
    </xf>
    <xf numFmtId="0" fontId="2" fillId="13" borderId="17" xfId="0" applyNumberFormat="1" applyFont="1" applyFill="1" applyBorder="1" applyAlignment="1" applyProtection="1">
      <alignment horizontal="center" vertical="center" wrapText="1"/>
      <protection hidden="1"/>
    </xf>
    <xf numFmtId="0" fontId="6" fillId="17" borderId="39" xfId="0" applyNumberFormat="1" applyFont="1" applyFill="1" applyBorder="1" applyAlignment="1" applyProtection="1">
      <alignment horizontal="center" vertical="center"/>
      <protection hidden="1"/>
    </xf>
    <xf numFmtId="0" fontId="6" fillId="17" borderId="47" xfId="0" applyNumberFormat="1" applyFont="1" applyFill="1" applyBorder="1" applyAlignment="1" applyProtection="1">
      <alignment horizontal="center" vertical="center"/>
      <protection hidden="1"/>
    </xf>
    <xf numFmtId="0" fontId="6" fillId="17" borderId="48" xfId="0" applyNumberFormat="1" applyFont="1" applyFill="1" applyBorder="1" applyAlignment="1" applyProtection="1">
      <alignment horizontal="center" vertical="center"/>
      <protection hidden="1"/>
    </xf>
    <xf numFmtId="0" fontId="6" fillId="17" borderId="8" xfId="0" applyNumberFormat="1" applyFont="1" applyFill="1" applyBorder="1" applyAlignment="1" applyProtection="1">
      <alignment horizontal="center" vertical="center"/>
      <protection hidden="1"/>
    </xf>
    <xf numFmtId="0" fontId="6" fillId="17" borderId="9" xfId="0" applyNumberFormat="1" applyFont="1" applyFill="1" applyBorder="1" applyAlignment="1" applyProtection="1">
      <alignment horizontal="center" vertical="center"/>
      <protection hidden="1"/>
    </xf>
    <xf numFmtId="0" fontId="14" fillId="20" borderId="7" xfId="0" applyFont="1" applyFill="1" applyBorder="1" applyAlignment="1" applyProtection="1">
      <alignment horizontal="center" vertical="center" wrapText="1"/>
      <protection hidden="1"/>
    </xf>
    <xf numFmtId="49" fontId="14" fillId="21" borderId="7" xfId="0" applyNumberFormat="1" applyFont="1" applyFill="1" applyBorder="1" applyAlignment="1" applyProtection="1">
      <alignment horizontal="center" wrapText="1"/>
      <protection hidden="1"/>
    </xf>
    <xf numFmtId="1" fontId="4" fillId="21" borderId="32" xfId="0" applyNumberFormat="1" applyFont="1" applyFill="1" applyBorder="1" applyAlignment="1" applyProtection="1">
      <alignment horizontal="center" vertical="center"/>
      <protection hidden="1"/>
    </xf>
    <xf numFmtId="1" fontId="4" fillId="21" borderId="37" xfId="0" applyNumberFormat="1" applyFont="1" applyFill="1" applyBorder="1" applyAlignment="1" applyProtection="1">
      <alignment horizontal="center" vertical="center"/>
      <protection hidden="1"/>
    </xf>
    <xf numFmtId="1" fontId="4" fillId="21" borderId="45" xfId="0" applyNumberFormat="1" applyFont="1" applyFill="1" applyBorder="1" applyAlignment="1" applyProtection="1">
      <alignment horizontal="center" vertical="center"/>
      <protection hidden="1"/>
    </xf>
    <xf numFmtId="0" fontId="11" fillId="11" borderId="7" xfId="0" applyFont="1" applyFill="1" applyBorder="1" applyAlignment="1" applyProtection="1">
      <alignment horizontal="center" vertical="center" wrapText="1"/>
      <protection hidden="1"/>
    </xf>
    <xf numFmtId="0" fontId="5" fillId="0" borderId="21" xfId="0" applyNumberFormat="1" applyFont="1" applyFill="1" applyBorder="1" applyAlignment="1" applyProtection="1">
      <alignment horizontal="center" wrapText="1"/>
      <protection locked="0"/>
    </xf>
    <xf numFmtId="0" fontId="6" fillId="17" borderId="17" xfId="1" applyFont="1" applyFill="1" applyBorder="1" applyAlignment="1" applyProtection="1">
      <alignment horizontal="center" vertical="center"/>
      <protection hidden="1"/>
    </xf>
    <xf numFmtId="0" fontId="6" fillId="17" borderId="51" xfId="1" applyFont="1" applyFill="1" applyBorder="1" applyAlignment="1" applyProtection="1">
      <alignment horizontal="center" vertical="center"/>
      <protection hidden="1"/>
    </xf>
    <xf numFmtId="0" fontId="6" fillId="17" borderId="52" xfId="1" applyFont="1" applyFill="1" applyBorder="1" applyAlignment="1" applyProtection="1">
      <alignment horizontal="center" vertical="center"/>
      <protection hidden="1"/>
    </xf>
    <xf numFmtId="0" fontId="6" fillId="0" borderId="10" xfId="1" applyFont="1" applyFill="1" applyBorder="1" applyAlignment="1" applyProtection="1">
      <alignment horizontal="center" vertical="center"/>
      <protection locked="0"/>
    </xf>
    <xf numFmtId="0" fontId="6" fillId="0" borderId="40" xfId="1" applyFont="1" applyFill="1" applyBorder="1" applyAlignment="1" applyProtection="1">
      <alignment horizontal="center" vertical="center"/>
      <protection locked="0"/>
    </xf>
    <xf numFmtId="0" fontId="6" fillId="0" borderId="49" xfId="1" applyFont="1" applyFill="1" applyBorder="1" applyAlignment="1" applyProtection="1">
      <alignment horizontal="center" vertical="center"/>
      <protection locked="0"/>
    </xf>
    <xf numFmtId="0" fontId="6" fillId="17" borderId="18" xfId="1" applyFont="1" applyFill="1" applyBorder="1" applyAlignment="1" applyProtection="1">
      <alignment horizontal="center" vertical="center"/>
      <protection hidden="1"/>
    </xf>
    <xf numFmtId="0" fontId="6" fillId="17" borderId="38" xfId="1" applyFont="1" applyFill="1" applyBorder="1" applyAlignment="1" applyProtection="1">
      <alignment horizontal="center" vertical="center"/>
      <protection hidden="1"/>
    </xf>
    <xf numFmtId="0" fontId="6" fillId="17" borderId="46" xfId="1" applyFont="1" applyFill="1" applyBorder="1" applyAlignment="1" applyProtection="1">
      <alignment horizontal="center" vertical="center"/>
      <protection hidden="1"/>
    </xf>
    <xf numFmtId="0" fontId="6" fillId="17" borderId="53" xfId="1" applyFont="1" applyFill="1" applyBorder="1" applyAlignment="1" applyProtection="1">
      <alignment horizontal="center" vertical="center"/>
      <protection hidden="1"/>
    </xf>
    <xf numFmtId="0" fontId="6" fillId="17" borderId="37" xfId="1" applyFont="1" applyFill="1" applyBorder="1" applyAlignment="1" applyProtection="1">
      <alignment horizontal="center" vertical="center"/>
      <protection hidden="1"/>
    </xf>
    <xf numFmtId="0" fontId="6" fillId="17" borderId="45" xfId="1" applyFont="1" applyFill="1" applyBorder="1" applyAlignment="1" applyProtection="1">
      <alignment horizontal="center" vertical="center"/>
      <protection hidden="1"/>
    </xf>
    <xf numFmtId="0" fontId="5" fillId="0" borderId="20" xfId="0" applyFont="1" applyFill="1" applyBorder="1" applyAlignment="1" applyProtection="1">
      <alignment horizontal="center" wrapText="1"/>
      <protection hidden="1"/>
    </xf>
    <xf numFmtId="0" fontId="5" fillId="0" borderId="21" xfId="0" applyNumberFormat="1" applyFont="1" applyFill="1" applyBorder="1" applyAlignment="1" applyProtection="1">
      <alignment horizontal="center" wrapText="1"/>
      <protection hidden="1"/>
    </xf>
    <xf numFmtId="0" fontId="5" fillId="0" borderId="21" xfId="0" applyFont="1" applyFill="1" applyBorder="1" applyAlignment="1" applyProtection="1">
      <alignment horizontal="center" wrapText="1"/>
      <protection hidden="1"/>
    </xf>
    <xf numFmtId="1" fontId="7" fillId="0" borderId="21" xfId="0" applyNumberFormat="1" applyFont="1" applyFill="1" applyBorder="1" applyAlignment="1" applyProtection="1">
      <alignment horizontal="center" wrapText="1"/>
      <protection hidden="1"/>
    </xf>
    <xf numFmtId="164" fontId="7" fillId="0" borderId="21" xfId="0" applyNumberFormat="1" applyFont="1" applyFill="1" applyBorder="1" applyAlignment="1" applyProtection="1">
      <alignment horizontal="center" wrapText="1"/>
      <protection hidden="1"/>
    </xf>
    <xf numFmtId="1" fontId="2" fillId="0" borderId="21" xfId="0" applyNumberFormat="1" applyFont="1" applyFill="1" applyBorder="1" applyAlignment="1" applyProtection="1">
      <alignment horizontal="center" vertical="center" wrapText="1"/>
      <protection hidden="1"/>
    </xf>
    <xf numFmtId="1" fontId="2" fillId="0" borderId="22" xfId="0" applyNumberFormat="1" applyFont="1" applyFill="1" applyBorder="1" applyAlignment="1" applyProtection="1">
      <alignment horizontal="center" vertical="center" wrapText="1"/>
      <protection hidden="1"/>
    </xf>
    <xf numFmtId="0" fontId="6" fillId="0" borderId="33" xfId="1" applyFont="1" applyFill="1" applyBorder="1" applyAlignment="1" applyProtection="1">
      <alignment horizontal="center" vertical="center"/>
      <protection hidden="1"/>
    </xf>
    <xf numFmtId="0" fontId="6" fillId="0" borderId="8" xfId="1" applyFont="1" applyFill="1" applyBorder="1" applyAlignment="1" applyProtection="1">
      <alignment horizontal="center" vertical="center"/>
      <protection hidden="1"/>
    </xf>
    <xf numFmtId="0" fontId="6" fillId="0" borderId="9" xfId="1" applyFont="1" applyFill="1" applyBorder="1" applyAlignment="1" applyProtection="1">
      <alignment horizontal="center" vertical="center"/>
      <protection hidden="1"/>
    </xf>
    <xf numFmtId="0" fontId="6" fillId="0" borderId="10" xfId="1" applyFont="1" applyFill="1" applyBorder="1" applyAlignment="1" applyProtection="1">
      <alignment horizontal="center" vertical="center"/>
      <protection hidden="1"/>
    </xf>
    <xf numFmtId="0" fontId="6" fillId="0" borderId="38" xfId="1" applyFont="1" applyFill="1" applyBorder="1" applyAlignment="1" applyProtection="1">
      <alignment horizontal="center" vertical="center"/>
      <protection hidden="1"/>
    </xf>
    <xf numFmtId="0" fontId="6" fillId="0" borderId="39" xfId="1" applyFont="1" applyFill="1" applyBorder="1" applyAlignment="1" applyProtection="1">
      <alignment horizontal="center" vertical="center"/>
      <protection hidden="1"/>
    </xf>
    <xf numFmtId="0" fontId="6" fillId="0" borderId="34" xfId="1" applyFont="1" applyFill="1" applyBorder="1" applyAlignment="1" applyProtection="1">
      <alignment horizontal="center" vertical="center"/>
      <protection hidden="1"/>
    </xf>
    <xf numFmtId="0" fontId="6" fillId="0" borderId="40" xfId="1" applyFont="1" applyFill="1" applyBorder="1" applyAlignment="1" applyProtection="1">
      <alignment horizontal="center" vertical="center"/>
      <protection hidden="1"/>
    </xf>
    <xf numFmtId="0" fontId="6" fillId="0" borderId="47" xfId="1" applyFont="1" applyFill="1" applyBorder="1" applyAlignment="1" applyProtection="1">
      <alignment horizontal="center" vertical="center"/>
      <protection hidden="1"/>
    </xf>
    <xf numFmtId="0" fontId="6" fillId="0" borderId="48" xfId="1" applyFont="1" applyFill="1" applyBorder="1" applyAlignment="1" applyProtection="1">
      <alignment horizontal="center" vertical="center"/>
      <protection hidden="1"/>
    </xf>
    <xf numFmtId="0" fontId="6" fillId="0" borderId="46" xfId="1" applyFont="1" applyFill="1" applyBorder="1" applyAlignment="1" applyProtection="1">
      <alignment horizontal="center" vertical="center"/>
      <protection hidden="1"/>
    </xf>
    <xf numFmtId="0" fontId="6" fillId="0" borderId="49" xfId="1" applyFont="1" applyFill="1" applyBorder="1" applyAlignment="1" applyProtection="1">
      <alignment horizontal="center" vertical="center"/>
      <protection hidden="1"/>
    </xf>
    <xf numFmtId="0" fontId="0" fillId="0" borderId="0" xfId="0" applyNumberFormat="1" applyFont="1" applyBorder="1" applyProtection="1">
      <protection hidden="1"/>
    </xf>
    <xf numFmtId="0" fontId="6" fillId="0" borderId="19" xfId="1" applyFont="1" applyFill="1" applyBorder="1" applyAlignment="1" applyProtection="1">
      <alignment horizontal="center" vertical="center"/>
      <protection hidden="1"/>
    </xf>
    <xf numFmtId="0" fontId="6" fillId="0" borderId="41" xfId="1" applyFont="1" applyFill="1" applyBorder="1" applyAlignment="1" applyProtection="1">
      <alignment horizontal="center" vertical="center"/>
      <protection hidden="1"/>
    </xf>
    <xf numFmtId="0" fontId="6" fillId="0" borderId="50" xfId="1" applyFont="1" applyFill="1" applyBorder="1" applyAlignment="1" applyProtection="1">
      <alignment horizontal="center" vertical="center"/>
      <protection hidden="1"/>
    </xf>
    <xf numFmtId="0" fontId="12" fillId="0" borderId="0" xfId="0" applyFont="1" applyBorder="1" applyAlignment="1" applyProtection="1">
      <alignment vertical="center"/>
      <protection hidden="1"/>
    </xf>
    <xf numFmtId="0" fontId="10"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0" fillId="0" borderId="0" xfId="0" applyFont="1" applyFill="1" applyProtection="1">
      <protection hidden="1"/>
    </xf>
    <xf numFmtId="0" fontId="0" fillId="0" borderId="0" xfId="0" applyFont="1" applyFill="1" applyBorder="1" applyAlignment="1" applyProtection="1">
      <alignment vertical="center"/>
      <protection hidden="1"/>
    </xf>
    <xf numFmtId="0" fontId="0" fillId="0" borderId="0" xfId="0" applyFont="1" applyFill="1" applyBorder="1" applyAlignment="1" applyProtection="1">
      <alignment vertical="center" wrapText="1"/>
      <protection hidden="1"/>
    </xf>
    <xf numFmtId="0" fontId="4" fillId="2" borderId="2" xfId="0" applyFont="1" applyFill="1" applyBorder="1" applyProtection="1">
      <protection hidden="1"/>
    </xf>
    <xf numFmtId="0" fontId="0" fillId="2" borderId="3" xfId="0" applyFont="1" applyFill="1" applyBorder="1" applyProtection="1">
      <protection hidden="1"/>
    </xf>
    <xf numFmtId="0" fontId="6" fillId="0" borderId="0" xfId="1" applyFont="1" applyFill="1" applyBorder="1" applyAlignment="1" applyProtection="1">
      <alignment horizontal="center" vertical="center"/>
      <protection locked="0"/>
    </xf>
    <xf numFmtId="1" fontId="0" fillId="0" borderId="0" xfId="0" applyNumberFormat="1" applyFont="1" applyFill="1" applyBorder="1" applyAlignment="1" applyProtection="1">
      <alignment horizontal="center" vertical="center"/>
      <protection hidden="1"/>
    </xf>
    <xf numFmtId="1" fontId="4" fillId="0" borderId="0" xfId="0" applyNumberFormat="1" applyFont="1" applyFill="1" applyBorder="1" applyAlignment="1" applyProtection="1">
      <alignment horizontal="center" vertical="center"/>
      <protection hidden="1"/>
    </xf>
    <xf numFmtId="0" fontId="6" fillId="0" borderId="0" xfId="0" applyNumberFormat="1" applyFont="1" applyFill="1" applyBorder="1" applyAlignment="1" applyProtection="1">
      <alignment horizontal="center" vertical="center"/>
      <protection hidden="1"/>
    </xf>
    <xf numFmtId="0" fontId="0" fillId="0" borderId="0" xfId="0" applyNumberFormat="1" applyFont="1" applyFill="1" applyBorder="1" applyAlignment="1" applyProtection="1">
      <alignment horizontal="center" vertical="center"/>
      <protection hidden="1"/>
    </xf>
    <xf numFmtId="0" fontId="0" fillId="0" borderId="0" xfId="0" applyNumberFormat="1" applyFont="1" applyFill="1" applyBorder="1" applyProtection="1">
      <protection hidden="1"/>
    </xf>
    <xf numFmtId="0" fontId="16" fillId="0" borderId="0" xfId="0" applyFont="1" applyProtection="1">
      <protection hidden="1"/>
    </xf>
    <xf numFmtId="165" fontId="7" fillId="0" borderId="21" xfId="0" applyNumberFormat="1" applyFont="1" applyFill="1" applyBorder="1" applyAlignment="1" applyProtection="1">
      <alignment horizontal="center" wrapText="1"/>
      <protection locked="0"/>
    </xf>
    <xf numFmtId="0" fontId="3" fillId="0" borderId="0" xfId="0" applyFont="1" applyAlignment="1" applyProtection="1">
      <alignment vertical="center"/>
      <protection hidden="1"/>
    </xf>
    <xf numFmtId="0" fontId="2" fillId="17" borderId="7" xfId="0" applyFont="1" applyFill="1" applyBorder="1" applyAlignment="1" applyProtection="1">
      <alignment horizontal="center" vertical="center" wrapText="1"/>
      <protection hidden="1"/>
    </xf>
    <xf numFmtId="0" fontId="6" fillId="0" borderId="32" xfId="1" applyFont="1" applyFill="1" applyBorder="1" applyAlignment="1" applyProtection="1">
      <alignment horizontal="center" vertical="center"/>
      <protection locked="0"/>
    </xf>
    <xf numFmtId="0" fontId="6" fillId="0" borderId="37" xfId="1" applyFont="1" applyFill="1" applyBorder="1" applyAlignment="1" applyProtection="1">
      <alignment horizontal="center" vertical="center"/>
      <protection locked="0"/>
    </xf>
    <xf numFmtId="0" fontId="6" fillId="0" borderId="45" xfId="1" applyFont="1" applyFill="1" applyBorder="1" applyAlignment="1" applyProtection="1">
      <alignment horizontal="center" vertical="center"/>
      <protection locked="0"/>
    </xf>
    <xf numFmtId="0" fontId="16" fillId="0" borderId="0" xfId="0" applyFont="1" applyAlignment="1" applyProtection="1">
      <alignment vertical="top"/>
      <protection hidden="1"/>
    </xf>
    <xf numFmtId="0" fontId="0" fillId="0" borderId="0" xfId="0" applyFont="1" applyAlignment="1" applyProtection="1">
      <alignment vertical="top"/>
      <protection hidden="1"/>
    </xf>
    <xf numFmtId="0" fontId="0" fillId="0" borderId="0" xfId="0" applyNumberFormat="1" applyFont="1" applyAlignment="1" applyProtection="1">
      <alignment vertical="top"/>
      <protection hidden="1"/>
    </xf>
    <xf numFmtId="0" fontId="0" fillId="0" borderId="0" xfId="0" applyFont="1" applyFill="1" applyBorder="1" applyAlignment="1" applyProtection="1">
      <alignment vertical="top"/>
      <protection hidden="1"/>
    </xf>
    <xf numFmtId="0" fontId="0" fillId="0" borderId="0" xfId="0" applyFont="1" applyFill="1" applyBorder="1" applyAlignment="1" applyProtection="1">
      <alignment vertical="top" wrapText="1"/>
      <protection hidden="1"/>
    </xf>
    <xf numFmtId="14" fontId="0" fillId="0" borderId="0" xfId="0" applyNumberFormat="1" applyFont="1" applyFill="1" applyBorder="1" applyAlignment="1" applyProtection="1">
      <alignment vertical="top"/>
      <protection hidden="1"/>
    </xf>
    <xf numFmtId="0" fontId="18" fillId="0" borderId="0" xfId="0" applyFont="1" applyProtection="1">
      <protection hidden="1"/>
    </xf>
    <xf numFmtId="0" fontId="19" fillId="0" borderId="0" xfId="0" applyFont="1" applyProtection="1">
      <protection hidden="1"/>
    </xf>
    <xf numFmtId="0" fontId="23" fillId="0" borderId="0" xfId="0" applyFont="1" applyProtection="1">
      <protection hidden="1"/>
    </xf>
    <xf numFmtId="0" fontId="25" fillId="0" borderId="0" xfId="0" applyFont="1"/>
    <xf numFmtId="0" fontId="8" fillId="0" borderId="38" xfId="0" applyFont="1" applyFill="1" applyBorder="1" applyAlignment="1" applyProtection="1">
      <alignment horizontal="left" vertical="center" wrapText="1"/>
      <protection hidden="1"/>
    </xf>
    <xf numFmtId="0" fontId="20" fillId="0" borderId="38" xfId="0" applyFont="1" applyFill="1" applyBorder="1" applyAlignment="1" applyProtection="1">
      <alignment horizontal="left" vertical="center" wrapText="1"/>
      <protection hidden="1"/>
    </xf>
    <xf numFmtId="0" fontId="25" fillId="4" borderId="0" xfId="0" applyFont="1" applyFill="1"/>
    <xf numFmtId="0" fontId="24" fillId="0" borderId="0" xfId="0" applyFont="1" applyAlignment="1" applyProtection="1">
      <alignment vertical="center"/>
      <protection hidden="1"/>
    </xf>
    <xf numFmtId="0" fontId="28" fillId="0" borderId="0" xfId="0" applyFont="1" applyProtection="1">
      <protection hidden="1"/>
    </xf>
    <xf numFmtId="0" fontId="2" fillId="0" borderId="0" xfId="0" applyFont="1" applyProtection="1">
      <protection hidden="1"/>
    </xf>
    <xf numFmtId="0" fontId="28" fillId="0" borderId="0" xfId="0" applyFont="1" applyAlignment="1" applyProtection="1">
      <alignment horizontal="right"/>
      <protection hidden="1"/>
    </xf>
    <xf numFmtId="0" fontId="28" fillId="0" borderId="0" xfId="0" applyFont="1" applyBorder="1" applyProtection="1">
      <protection hidden="1"/>
    </xf>
    <xf numFmtId="0" fontId="28" fillId="22" borderId="34" xfId="0" applyFont="1" applyFill="1" applyBorder="1" applyAlignment="1" applyProtection="1">
      <alignment horizontal="left"/>
      <protection hidden="1"/>
    </xf>
    <xf numFmtId="0" fontId="30" fillId="17" borderId="34" xfId="0" applyFont="1" applyFill="1" applyBorder="1" applyAlignment="1" applyProtection="1">
      <alignment horizontal="center"/>
      <protection hidden="1"/>
    </xf>
    <xf numFmtId="0" fontId="30" fillId="17" borderId="34" xfId="0" applyFont="1" applyFill="1" applyBorder="1" applyAlignment="1" applyProtection="1">
      <alignment horizontal="left"/>
      <protection hidden="1"/>
    </xf>
    <xf numFmtId="0" fontId="28" fillId="0" borderId="34" xfId="0" applyFont="1" applyBorder="1" applyAlignment="1" applyProtection="1">
      <alignment horizontal="center"/>
      <protection locked="0"/>
    </xf>
    <xf numFmtId="0" fontId="28" fillId="0" borderId="0" xfId="0" applyFont="1" applyFill="1" applyBorder="1" applyProtection="1">
      <protection hidden="1"/>
    </xf>
    <xf numFmtId="0" fontId="28" fillId="0" borderId="0" xfId="0" applyFont="1" applyFill="1" applyProtection="1">
      <protection hidden="1"/>
    </xf>
    <xf numFmtId="0" fontId="28" fillId="0" borderId="0" xfId="0" applyFont="1" applyFill="1" applyBorder="1" applyAlignment="1" applyProtection="1">
      <alignment vertical="center"/>
      <protection hidden="1"/>
    </xf>
    <xf numFmtId="0" fontId="28" fillId="5" borderId="34" xfId="0" applyFont="1" applyFill="1" applyBorder="1" applyAlignment="1" applyProtection="1">
      <alignment horizontal="center" vertical="center" wrapText="1"/>
      <protection hidden="1"/>
    </xf>
    <xf numFmtId="0" fontId="28" fillId="11" borderId="34" xfId="0" applyFont="1" applyFill="1" applyBorder="1" applyAlignment="1" applyProtection="1">
      <alignment horizontal="center" vertical="center" wrapText="1"/>
      <protection hidden="1"/>
    </xf>
    <xf numFmtId="0" fontId="28" fillId="7" borderId="34" xfId="0" applyFont="1" applyFill="1" applyBorder="1" applyAlignment="1" applyProtection="1">
      <alignment horizontal="center" vertical="center" wrapText="1"/>
      <protection hidden="1"/>
    </xf>
    <xf numFmtId="0" fontId="28" fillId="8" borderId="34" xfId="0" applyFont="1" applyFill="1" applyBorder="1" applyAlignment="1" applyProtection="1">
      <alignment horizontal="center" vertical="center" wrapText="1"/>
      <protection hidden="1"/>
    </xf>
    <xf numFmtId="0" fontId="28" fillId="23" borderId="34" xfId="0" applyFont="1" applyFill="1" applyBorder="1" applyAlignment="1" applyProtection="1">
      <alignment horizontal="center" vertical="center" wrapText="1"/>
      <protection hidden="1"/>
    </xf>
    <xf numFmtId="3" fontId="28" fillId="0" borderId="34" xfId="0" applyNumberFormat="1" applyFont="1" applyBorder="1" applyAlignment="1" applyProtection="1">
      <alignment horizontal="center"/>
      <protection locked="0"/>
    </xf>
    <xf numFmtId="3" fontId="30" fillId="17" borderId="34" xfId="0" applyNumberFormat="1" applyFont="1" applyFill="1" applyBorder="1" applyAlignment="1" applyProtection="1">
      <alignment horizontal="center"/>
      <protection hidden="1"/>
    </xf>
    <xf numFmtId="0" fontId="28" fillId="17" borderId="25" xfId="0" applyFont="1" applyFill="1" applyBorder="1" applyAlignment="1" applyProtection="1">
      <alignment vertical="center" wrapText="1"/>
      <protection hidden="1"/>
    </xf>
    <xf numFmtId="0" fontId="28" fillId="17" borderId="12" xfId="0" applyFont="1" applyFill="1" applyBorder="1" applyAlignment="1" applyProtection="1">
      <alignment vertical="center" wrapText="1"/>
      <protection hidden="1"/>
    </xf>
    <xf numFmtId="3" fontId="28" fillId="0" borderId="0" xfId="0" applyNumberFormat="1" applyFont="1" applyBorder="1" applyProtection="1">
      <protection hidden="1"/>
    </xf>
    <xf numFmtId="0" fontId="33" fillId="0" borderId="0" xfId="0" applyFont="1" applyAlignment="1" applyProtection="1">
      <alignment horizontal="left"/>
      <protection hidden="1"/>
    </xf>
    <xf numFmtId="0" fontId="25" fillId="4" borderId="0" xfId="0" applyFont="1" applyFill="1" applyAlignment="1">
      <alignment vertical="top"/>
    </xf>
    <xf numFmtId="0" fontId="28" fillId="0" borderId="0" xfId="0" applyFont="1" applyAlignment="1" applyProtection="1">
      <alignment vertical="center"/>
      <protection hidden="1"/>
    </xf>
    <xf numFmtId="0" fontId="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28" fillId="0" borderId="0" xfId="0" applyFont="1" applyAlignment="1" applyProtection="1">
      <alignment horizontal="right" vertical="center"/>
      <protection hidden="1"/>
    </xf>
    <xf numFmtId="0" fontId="28" fillId="0" borderId="0" xfId="0" applyFont="1" applyAlignment="1" applyProtection="1">
      <alignment horizontal="left" vertical="center"/>
      <protection hidden="1"/>
    </xf>
    <xf numFmtId="0" fontId="33" fillId="0" borderId="0" xfId="0" applyFont="1" applyAlignment="1" applyProtection="1">
      <alignment horizontal="right" vertical="center"/>
      <protection hidden="1"/>
    </xf>
    <xf numFmtId="0" fontId="28" fillId="0" borderId="41" xfId="0" applyFont="1" applyBorder="1" applyAlignment="1" applyProtection="1">
      <alignment horizontal="center"/>
      <protection locked="0"/>
    </xf>
    <xf numFmtId="0" fontId="28" fillId="0" borderId="38" xfId="0" applyFont="1" applyBorder="1" applyAlignment="1" applyProtection="1">
      <alignment horizontal="center"/>
      <protection locked="0"/>
    </xf>
    <xf numFmtId="0" fontId="28" fillId="0" borderId="54" xfId="0" applyFont="1" applyBorder="1" applyAlignment="1" applyProtection="1">
      <alignment horizontal="center"/>
      <protection locked="0"/>
    </xf>
    <xf numFmtId="0" fontId="28" fillId="17" borderId="41" xfId="0" applyFont="1" applyFill="1" applyBorder="1" applyAlignment="1" applyProtection="1">
      <alignment horizontal="center" vertical="center" wrapText="1"/>
      <protection hidden="1"/>
    </xf>
    <xf numFmtId="0" fontId="28" fillId="17" borderId="38" xfId="0" applyFont="1" applyFill="1" applyBorder="1" applyAlignment="1" applyProtection="1">
      <alignment horizontal="center" vertical="center" wrapText="1"/>
      <protection hidden="1"/>
    </xf>
    <xf numFmtId="0" fontId="28" fillId="17" borderId="54" xfId="0" applyFont="1" applyFill="1" applyBorder="1" applyAlignment="1" applyProtection="1">
      <alignment horizontal="center" vertical="center" wrapText="1"/>
      <protection hidden="1"/>
    </xf>
    <xf numFmtId="0" fontId="28" fillId="0" borderId="41" xfId="0" applyFont="1" applyBorder="1" applyAlignment="1" applyProtection="1">
      <alignment horizontal="center"/>
      <protection hidden="1"/>
    </xf>
    <xf numFmtId="0" fontId="28" fillId="0" borderId="38" xfId="0" applyFont="1" applyBorder="1" applyAlignment="1" applyProtection="1">
      <alignment horizontal="center"/>
      <protection hidden="1"/>
    </xf>
    <xf numFmtId="0" fontId="28" fillId="0" borderId="54" xfId="0" applyFont="1" applyBorder="1" applyAlignment="1" applyProtection="1">
      <alignment horizontal="center"/>
      <protection hidden="1"/>
    </xf>
    <xf numFmtId="0" fontId="2" fillId="24" borderId="25" xfId="0" applyFont="1" applyFill="1" applyBorder="1" applyAlignment="1" applyProtection="1">
      <alignment horizontal="center" vertical="center" wrapText="1"/>
      <protection hidden="1"/>
    </xf>
    <xf numFmtId="0" fontId="2" fillId="24" borderId="12" xfId="0" applyFont="1" applyFill="1" applyBorder="1" applyAlignment="1" applyProtection="1">
      <alignment horizontal="center" vertical="center" wrapText="1"/>
      <protection hidden="1"/>
    </xf>
    <xf numFmtId="0" fontId="23" fillId="8" borderId="41" xfId="0" applyFont="1" applyFill="1" applyBorder="1" applyAlignment="1" applyProtection="1">
      <alignment horizontal="left" vertical="center" wrapText="1"/>
      <protection hidden="1"/>
    </xf>
    <xf numFmtId="0" fontId="23" fillId="8" borderId="38" xfId="0" applyFont="1" applyFill="1" applyBorder="1" applyAlignment="1" applyProtection="1">
      <alignment horizontal="left" vertical="center" wrapText="1"/>
      <protection hidden="1"/>
    </xf>
    <xf numFmtId="0" fontId="23" fillId="8" borderId="54" xfId="0" applyFont="1" applyFill="1" applyBorder="1" applyAlignment="1" applyProtection="1">
      <alignment horizontal="left" vertical="center" wrapText="1"/>
      <protection hidden="1"/>
    </xf>
    <xf numFmtId="0" fontId="20" fillId="0" borderId="6" xfId="0" applyFont="1" applyBorder="1" applyAlignment="1">
      <alignment horizontal="left" vertical="top"/>
    </xf>
    <xf numFmtId="0" fontId="20" fillId="0" borderId="0" xfId="0" applyFont="1" applyBorder="1" applyAlignment="1">
      <alignment horizontal="left" vertical="top"/>
    </xf>
    <xf numFmtId="0" fontId="20" fillId="0" borderId="56" xfId="0" applyFont="1" applyBorder="1" applyAlignment="1">
      <alignment horizontal="left" vertical="top"/>
    </xf>
    <xf numFmtId="0" fontId="20" fillId="0" borderId="6" xfId="0" applyFont="1" applyBorder="1" applyAlignment="1">
      <alignment horizontal="left" vertical="top" wrapText="1"/>
    </xf>
    <xf numFmtId="0" fontId="20" fillId="0" borderId="0" xfId="0" applyFont="1" applyBorder="1" applyAlignment="1">
      <alignment horizontal="left" vertical="top" wrapText="1"/>
    </xf>
    <xf numFmtId="0" fontId="20" fillId="0" borderId="56" xfId="0" applyFont="1" applyBorder="1" applyAlignment="1">
      <alignment horizontal="left" vertical="top" wrapText="1"/>
    </xf>
    <xf numFmtId="0" fontId="20" fillId="0" borderId="13" xfId="0" applyFont="1" applyBorder="1" applyAlignment="1">
      <alignment horizontal="left" vertical="top"/>
    </xf>
    <xf numFmtId="0" fontId="20" fillId="0" borderId="33" xfId="0" applyFont="1" applyBorder="1" applyAlignment="1">
      <alignment horizontal="left" vertical="top"/>
    </xf>
    <xf numFmtId="0" fontId="20" fillId="0" borderId="11" xfId="0" applyFont="1" applyBorder="1" applyAlignment="1">
      <alignment horizontal="left" vertical="top"/>
    </xf>
    <xf numFmtId="0" fontId="21" fillId="0" borderId="28" xfId="0" applyFont="1" applyBorder="1" applyAlignment="1">
      <alignment horizontal="left" vertical="top"/>
    </xf>
    <xf numFmtId="0" fontId="21" fillId="0" borderId="55" xfId="0" applyFont="1" applyBorder="1" applyAlignment="1">
      <alignment horizontal="left" vertical="top"/>
    </xf>
    <xf numFmtId="0" fontId="21" fillId="0" borderId="27" xfId="0" applyFont="1" applyBorder="1" applyAlignment="1">
      <alignment horizontal="left" vertical="top"/>
    </xf>
    <xf numFmtId="0" fontId="21" fillId="0" borderId="28" xfId="0" applyFont="1" applyBorder="1" applyAlignment="1">
      <alignment vertical="top"/>
    </xf>
    <xf numFmtId="0" fontId="21" fillId="0" borderId="55" xfId="0" applyFont="1" applyBorder="1" applyAlignment="1">
      <alignment vertical="top"/>
    </xf>
    <xf numFmtId="0" fontId="21" fillId="0" borderId="27" xfId="0" applyFont="1" applyBorder="1" applyAlignment="1">
      <alignment vertical="top"/>
    </xf>
    <xf numFmtId="0" fontId="20" fillId="0" borderId="13" xfId="0" applyFont="1" applyBorder="1" applyAlignment="1">
      <alignment vertical="top" wrapText="1"/>
    </xf>
    <xf numFmtId="0" fontId="20" fillId="0" borderId="33" xfId="0" applyFont="1" applyBorder="1" applyAlignment="1">
      <alignment vertical="top" wrapText="1"/>
    </xf>
    <xf numFmtId="0" fontId="20" fillId="0" borderId="11" xfId="0" applyFont="1" applyBorder="1" applyAlignment="1">
      <alignment vertical="top" wrapText="1"/>
    </xf>
    <xf numFmtId="0" fontId="20" fillId="0" borderId="55" xfId="0" applyFont="1" applyBorder="1" applyAlignment="1">
      <alignment horizontal="center" vertical="center" wrapText="1"/>
    </xf>
    <xf numFmtId="0" fontId="20" fillId="0" borderId="0" xfId="0" applyFont="1" applyBorder="1" applyAlignment="1" applyProtection="1">
      <alignment vertical="justify"/>
      <protection hidden="1"/>
    </xf>
    <xf numFmtId="0" fontId="20" fillId="0" borderId="0" xfId="0" applyFont="1" applyBorder="1" applyAlignment="1" applyProtection="1">
      <alignment vertical="top" wrapText="1"/>
      <protection hidden="1"/>
    </xf>
    <xf numFmtId="0" fontId="20" fillId="0" borderId="41" xfId="0" applyFont="1" applyBorder="1" applyAlignment="1" applyProtection="1">
      <alignment vertical="top" wrapText="1"/>
      <protection hidden="1"/>
    </xf>
    <xf numFmtId="0" fontId="20" fillId="0" borderId="38" xfId="0" applyFont="1" applyBorder="1" applyAlignment="1" applyProtection="1">
      <alignment vertical="top" wrapText="1"/>
      <protection hidden="1"/>
    </xf>
    <xf numFmtId="0" fontId="20" fillId="0" borderId="54" xfId="0" applyFont="1" applyBorder="1" applyAlignment="1" applyProtection="1">
      <alignment vertical="top" wrapText="1"/>
      <protection hidden="1"/>
    </xf>
    <xf numFmtId="0" fontId="20" fillId="0" borderId="34" xfId="0" applyFont="1" applyFill="1" applyBorder="1" applyAlignment="1" applyProtection="1">
      <alignment vertical="top" wrapText="1"/>
      <protection hidden="1"/>
    </xf>
    <xf numFmtId="0" fontId="8" fillId="0" borderId="41" xfId="0" applyFont="1" applyFill="1" applyBorder="1" applyAlignment="1" applyProtection="1">
      <alignment horizontal="left" vertical="top" wrapText="1"/>
      <protection hidden="1"/>
    </xf>
    <xf numFmtId="0" fontId="20" fillId="0" borderId="38" xfId="0" applyFont="1" applyFill="1" applyBorder="1" applyAlignment="1" applyProtection="1">
      <alignment horizontal="left" vertical="top" wrapText="1"/>
      <protection hidden="1"/>
    </xf>
    <xf numFmtId="0" fontId="20" fillId="0" borderId="54" xfId="0" applyFont="1" applyFill="1" applyBorder="1" applyAlignment="1" applyProtection="1">
      <alignment horizontal="left" vertical="top" wrapText="1"/>
      <protection hidden="1"/>
    </xf>
    <xf numFmtId="0" fontId="20" fillId="4" borderId="0" xfId="0" applyFont="1" applyFill="1" applyBorder="1" applyAlignment="1" applyProtection="1">
      <alignment horizontal="left" vertical="top" wrapText="1"/>
      <protection hidden="1"/>
    </xf>
    <xf numFmtId="0" fontId="20" fillId="0" borderId="13" xfId="0" applyFont="1" applyBorder="1" applyAlignment="1">
      <alignment horizontal="left" vertical="center"/>
    </xf>
    <xf numFmtId="0" fontId="20" fillId="0" borderId="33" xfId="0" applyFont="1" applyBorder="1" applyAlignment="1">
      <alignment horizontal="left" vertical="center"/>
    </xf>
    <xf numFmtId="0" fontId="20" fillId="0" borderId="11" xfId="0" applyFont="1" applyBorder="1" applyAlignment="1">
      <alignment horizontal="left" vertical="center"/>
    </xf>
    <xf numFmtId="0" fontId="33" fillId="0" borderId="41" xfId="0" applyFont="1" applyBorder="1" applyAlignment="1" applyProtection="1">
      <alignment horizontal="left" vertical="center"/>
      <protection hidden="1"/>
    </xf>
    <xf numFmtId="0" fontId="33" fillId="0" borderId="38" xfId="0" applyFont="1" applyBorder="1" applyAlignment="1" applyProtection="1">
      <alignment horizontal="left" vertical="center"/>
      <protection hidden="1"/>
    </xf>
    <xf numFmtId="0" fontId="33" fillId="0" borderId="54" xfId="0" applyFont="1" applyBorder="1" applyAlignment="1" applyProtection="1">
      <alignment horizontal="left" vertical="center"/>
      <protection hidden="1"/>
    </xf>
    <xf numFmtId="0" fontId="34" fillId="17" borderId="41" xfId="0" applyFont="1" applyFill="1" applyBorder="1" applyAlignment="1" applyProtection="1">
      <alignment horizontal="center" vertical="center" wrapText="1"/>
      <protection hidden="1"/>
    </xf>
    <xf numFmtId="0" fontId="34" fillId="17" borderId="38" xfId="0" applyFont="1" applyFill="1" applyBorder="1" applyAlignment="1" applyProtection="1">
      <alignment horizontal="center" vertical="center" wrapText="1"/>
      <protection hidden="1"/>
    </xf>
    <xf numFmtId="0" fontId="34" fillId="17" borderId="54" xfId="0" applyFont="1" applyFill="1" applyBorder="1" applyAlignment="1" applyProtection="1">
      <alignment horizontal="center" vertical="center" wrapText="1"/>
      <protection hidden="1"/>
    </xf>
    <xf numFmtId="0" fontId="0" fillId="0" borderId="41" xfId="0" applyFont="1" applyBorder="1" applyAlignment="1" applyProtection="1">
      <alignment horizontal="left"/>
      <protection hidden="1"/>
    </xf>
    <xf numFmtId="0" fontId="0" fillId="0" borderId="38" xfId="0" applyFont="1" applyBorder="1" applyAlignment="1" applyProtection="1">
      <alignment horizontal="left"/>
      <protection hidden="1"/>
    </xf>
    <xf numFmtId="0" fontId="0" fillId="0" borderId="54" xfId="0" applyFont="1" applyBorder="1" applyAlignment="1" applyProtection="1">
      <alignment horizontal="left"/>
      <protection hidden="1"/>
    </xf>
    <xf numFmtId="0" fontId="23" fillId="17" borderId="41" xfId="0" applyFont="1" applyFill="1" applyBorder="1" applyAlignment="1" applyProtection="1">
      <alignment vertical="center" wrapText="1"/>
      <protection hidden="1"/>
    </xf>
    <xf numFmtId="0" fontId="23" fillId="17" borderId="38" xfId="0" applyFont="1" applyFill="1" applyBorder="1" applyAlignment="1" applyProtection="1">
      <alignment vertical="center" wrapText="1"/>
      <protection hidden="1"/>
    </xf>
    <xf numFmtId="0" fontId="23" fillId="17" borderId="54" xfId="0" applyFont="1" applyFill="1" applyBorder="1" applyAlignment="1" applyProtection="1">
      <alignment vertical="center" wrapText="1"/>
      <protection hidden="1"/>
    </xf>
    <xf numFmtId="0" fontId="20" fillId="0" borderId="41" xfId="0" applyFont="1" applyBorder="1" applyAlignment="1" applyProtection="1">
      <alignment vertical="center" wrapText="1"/>
      <protection hidden="1"/>
    </xf>
    <xf numFmtId="0" fontId="20" fillId="0" borderId="38" xfId="0" applyFont="1" applyBorder="1" applyAlignment="1" applyProtection="1">
      <alignment vertical="center" wrapText="1"/>
      <protection hidden="1"/>
    </xf>
    <xf numFmtId="0" fontId="20" fillId="0" borderId="54" xfId="0" applyFont="1" applyBorder="1" applyAlignment="1" applyProtection="1">
      <alignment vertical="center" wrapText="1"/>
      <protection hidden="1"/>
    </xf>
    <xf numFmtId="0" fontId="25" fillId="0" borderId="0" xfId="0" applyFont="1" applyAlignment="1">
      <alignment vertical="center"/>
    </xf>
    <xf numFmtId="0" fontId="20" fillId="0" borderId="41" xfId="0" applyFont="1" applyFill="1" applyBorder="1" applyAlignment="1" applyProtection="1">
      <alignment horizontal="left" vertical="top" wrapText="1"/>
      <protection hidden="1"/>
    </xf>
    <xf numFmtId="0" fontId="20" fillId="0" borderId="0" xfId="0" applyFont="1"/>
  </cellXfs>
  <cellStyles count="2">
    <cellStyle name="Normal" xfId="0" builtinId="0"/>
    <cellStyle name="Normal 2" xfId="1"/>
  </cellStyles>
  <dxfs count="8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00FF"/>
      <color rgb="FFA50021"/>
      <color rgb="FF800000"/>
      <color rgb="FFFF6699"/>
      <color rgb="FFFFCC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ll2"/>
  <dimension ref="A1:CZ64"/>
  <sheetViews>
    <sheetView showGridLines="0" showRowColHeaders="0" tabSelected="1" showRuler="0" zoomScale="40" zoomScaleNormal="40" zoomScaleSheetLayoutView="30" zoomScalePageLayoutView="30" workbookViewId="0">
      <selection activeCell="A6" sqref="A6"/>
    </sheetView>
  </sheetViews>
  <sheetFormatPr defaultColWidth="9.1796875" defaultRowHeight="14.5" x14ac:dyDescent="0.35"/>
  <cols>
    <col min="1" max="1" width="20.7265625" style="17" customWidth="1"/>
    <col min="2" max="2" width="25.26953125" style="17" customWidth="1"/>
    <col min="3" max="3" width="77.1796875" style="17" customWidth="1"/>
    <col min="4" max="4" width="46.453125" style="17" customWidth="1"/>
    <col min="5" max="11" width="20.7265625" style="17" customWidth="1"/>
    <col min="12" max="13" width="28.7265625" style="17" customWidth="1"/>
    <col min="14" max="14" width="23.453125" style="17" customWidth="1"/>
    <col min="15" max="25" width="20.7265625" style="17" customWidth="1"/>
    <col min="26" max="28" width="15.7265625" style="18" customWidth="1"/>
    <col min="29" max="31" width="15.7265625" style="17" customWidth="1"/>
    <col min="32" max="34" width="18.7265625" style="17" customWidth="1"/>
    <col min="35" max="35" width="22.7265625" style="17" customWidth="1"/>
    <col min="36" max="36" width="22.1796875" style="17" customWidth="1"/>
    <col min="37" max="37" width="22.26953125" style="17" customWidth="1"/>
    <col min="38" max="58" width="19.1796875" style="17" customWidth="1"/>
    <col min="59" max="59" width="20.54296875" style="17" customWidth="1"/>
    <col min="60" max="60" width="20.26953125" style="17" customWidth="1"/>
    <col min="61" max="61" width="21.54296875" style="17" customWidth="1"/>
    <col min="62" max="73" width="24.26953125" style="17" customWidth="1"/>
    <col min="74" max="76" width="16.54296875" style="17" customWidth="1"/>
    <col min="77" max="79" width="14" style="17" customWidth="1"/>
    <col min="80" max="85" width="18.7265625" style="17" customWidth="1"/>
    <col min="86" max="88" width="18.7265625" style="18" customWidth="1"/>
    <col min="89" max="89" width="10.54296875" style="19" customWidth="1"/>
    <col min="90" max="90" width="10.54296875" style="19" bestFit="1" customWidth="1"/>
    <col min="91" max="91" width="9.26953125" style="19" bestFit="1" customWidth="1"/>
    <col min="92" max="93" width="9.1796875" style="19"/>
    <col min="94" max="94" width="9.81640625" style="19" customWidth="1"/>
    <col min="95" max="95" width="58.7265625" style="20" customWidth="1"/>
    <col min="96" max="96" width="10.54296875" style="21" bestFit="1" customWidth="1"/>
    <col min="97" max="104" width="9.1796875" style="19"/>
    <col min="105" max="16384" width="9.1796875" style="17"/>
  </cols>
  <sheetData>
    <row r="1" spans="1:104" ht="45" customHeight="1" x14ac:dyDescent="0.7">
      <c r="A1" s="203" t="s">
        <v>74</v>
      </c>
    </row>
    <row r="2" spans="1:104" ht="57" customHeight="1" x14ac:dyDescent="0.7">
      <c r="A2" s="217" t="s">
        <v>67</v>
      </c>
      <c r="N2" s="203" t="s">
        <v>74</v>
      </c>
      <c r="AH2" s="203" t="s">
        <v>74</v>
      </c>
      <c r="BJ2" s="203" t="s">
        <v>74</v>
      </c>
    </row>
    <row r="3" spans="1:104" ht="70.5" customHeight="1" thickBot="1" x14ac:dyDescent="0.4">
      <c r="A3" s="205" t="s">
        <v>59</v>
      </c>
    </row>
    <row r="4" spans="1:104" ht="21.5" thickBot="1" x14ac:dyDescent="0.55000000000000004">
      <c r="A4" s="195" t="s">
        <v>0</v>
      </c>
      <c r="B4" s="23"/>
      <c r="C4" s="23"/>
      <c r="D4" s="23"/>
      <c r="E4" s="23"/>
      <c r="F4" s="23"/>
      <c r="G4" s="23"/>
      <c r="H4" s="196"/>
      <c r="I4" s="24" t="s">
        <v>1</v>
      </c>
      <c r="J4" s="25"/>
      <c r="K4" s="26"/>
      <c r="L4" s="27"/>
      <c r="M4" s="28"/>
      <c r="N4" s="29" t="s">
        <v>2</v>
      </c>
      <c r="O4" s="30"/>
      <c r="P4" s="30"/>
      <c r="Q4" s="30"/>
      <c r="R4" s="30"/>
      <c r="S4" s="30"/>
      <c r="T4" s="30"/>
      <c r="U4" s="30"/>
      <c r="V4" s="30"/>
      <c r="W4" s="30"/>
      <c r="X4" s="30"/>
      <c r="Y4" s="30"/>
      <c r="Z4" s="31"/>
      <c r="AA4" s="31"/>
      <c r="AB4" s="32"/>
      <c r="AC4" s="33" t="s">
        <v>3</v>
      </c>
      <c r="AD4" s="34"/>
      <c r="AE4" s="34"/>
      <c r="AF4" s="34"/>
      <c r="AG4" s="34"/>
      <c r="AH4" s="34"/>
      <c r="AI4" s="34"/>
      <c r="AJ4" s="34"/>
      <c r="AK4" s="34"/>
      <c r="AL4" s="34"/>
      <c r="AM4" s="34"/>
      <c r="AN4" s="34"/>
      <c r="AO4" s="34"/>
      <c r="AP4" s="34"/>
      <c r="AQ4" s="35"/>
      <c r="AR4" s="36" t="s">
        <v>4</v>
      </c>
      <c r="AS4" s="37"/>
      <c r="AT4" s="37"/>
      <c r="AU4" s="37"/>
      <c r="AV4" s="37"/>
      <c r="AW4" s="37"/>
      <c r="AX4" s="37"/>
      <c r="AY4" s="37"/>
      <c r="AZ4" s="37"/>
      <c r="BA4" s="37"/>
      <c r="BB4" s="37"/>
      <c r="BC4" s="37"/>
      <c r="BD4" s="37"/>
      <c r="BE4" s="37"/>
      <c r="BF4" s="37"/>
      <c r="BG4" s="37"/>
      <c r="BH4" s="37"/>
      <c r="BI4" s="38"/>
      <c r="BJ4" s="39" t="s">
        <v>58</v>
      </c>
      <c r="BK4" s="40"/>
      <c r="BL4" s="40"/>
      <c r="BM4" s="40"/>
      <c r="BN4" s="40"/>
      <c r="BO4" s="40"/>
      <c r="BP4" s="40"/>
      <c r="BQ4" s="40"/>
      <c r="BR4" s="40"/>
      <c r="BS4" s="40"/>
      <c r="BT4" s="40"/>
      <c r="BU4" s="40"/>
      <c r="BV4" s="40"/>
      <c r="BW4" s="40"/>
      <c r="BX4" s="40"/>
      <c r="BY4" s="40"/>
      <c r="BZ4" s="40"/>
      <c r="CA4" s="40"/>
      <c r="CB4" s="40"/>
      <c r="CC4" s="40"/>
      <c r="CD4" s="40"/>
      <c r="CE4" s="40"/>
      <c r="CF4" s="40"/>
      <c r="CG4" s="40"/>
      <c r="CH4" s="41"/>
      <c r="CI4" s="41"/>
      <c r="CJ4" s="42"/>
    </row>
    <row r="5" spans="1:104" ht="226.5" customHeight="1" thickBot="1" x14ac:dyDescent="0.4">
      <c r="A5" s="43" t="s">
        <v>55</v>
      </c>
      <c r="B5" s="44" t="s">
        <v>72</v>
      </c>
      <c r="C5" s="44" t="s">
        <v>7</v>
      </c>
      <c r="D5" s="44" t="s">
        <v>8</v>
      </c>
      <c r="E5" s="44" t="s">
        <v>9</v>
      </c>
      <c r="F5" s="44" t="s">
        <v>10</v>
      </c>
      <c r="G5" s="44" t="s">
        <v>11</v>
      </c>
      <c r="H5" s="45" t="s">
        <v>12</v>
      </c>
      <c r="I5" s="46" t="s">
        <v>13</v>
      </c>
      <c r="J5" s="46" t="s">
        <v>14</v>
      </c>
      <c r="K5" s="46" t="s">
        <v>15</v>
      </c>
      <c r="L5" s="147" t="s">
        <v>50</v>
      </c>
      <c r="M5" s="152" t="s">
        <v>70</v>
      </c>
      <c r="N5" s="47" t="s">
        <v>16</v>
      </c>
      <c r="O5" s="48" t="s">
        <v>16</v>
      </c>
      <c r="P5" s="49" t="s">
        <v>16</v>
      </c>
      <c r="Q5" s="47" t="s">
        <v>17</v>
      </c>
      <c r="R5" s="48" t="s">
        <v>17</v>
      </c>
      <c r="S5" s="49" t="s">
        <v>17</v>
      </c>
      <c r="T5" s="50" t="s">
        <v>18</v>
      </c>
      <c r="U5" s="51" t="s">
        <v>18</v>
      </c>
      <c r="V5" s="52" t="s">
        <v>18</v>
      </c>
      <c r="W5" s="53" t="s">
        <v>19</v>
      </c>
      <c r="X5" s="51" t="s">
        <v>19</v>
      </c>
      <c r="Y5" s="52" t="s">
        <v>19</v>
      </c>
      <c r="Z5" s="76" t="s">
        <v>20</v>
      </c>
      <c r="AA5" s="140" t="s">
        <v>20</v>
      </c>
      <c r="AB5" s="141" t="s">
        <v>20</v>
      </c>
      <c r="AC5" s="54" t="s">
        <v>21</v>
      </c>
      <c r="AD5" s="55" t="s">
        <v>21</v>
      </c>
      <c r="AE5" s="56" t="s">
        <v>21</v>
      </c>
      <c r="AF5" s="55" t="s">
        <v>22</v>
      </c>
      <c r="AG5" s="55" t="s">
        <v>22</v>
      </c>
      <c r="AH5" s="57" t="s">
        <v>22</v>
      </c>
      <c r="AI5" s="54" t="s">
        <v>23</v>
      </c>
      <c r="AJ5" s="58" t="s">
        <v>23</v>
      </c>
      <c r="AK5" s="59" t="s">
        <v>23</v>
      </c>
      <c r="AL5" s="54" t="s">
        <v>24</v>
      </c>
      <c r="AM5" s="55" t="s">
        <v>25</v>
      </c>
      <c r="AN5" s="56" t="s">
        <v>25</v>
      </c>
      <c r="AO5" s="60" t="s">
        <v>26</v>
      </c>
      <c r="AP5" s="61" t="s">
        <v>26</v>
      </c>
      <c r="AQ5" s="62" t="s">
        <v>26</v>
      </c>
      <c r="AR5" s="63" t="s">
        <v>27</v>
      </c>
      <c r="AS5" s="64" t="s">
        <v>27</v>
      </c>
      <c r="AT5" s="65" t="s">
        <v>27</v>
      </c>
      <c r="AU5" s="66" t="s">
        <v>28</v>
      </c>
      <c r="AV5" s="64" t="s">
        <v>28</v>
      </c>
      <c r="AW5" s="67" t="s">
        <v>28</v>
      </c>
      <c r="AX5" s="63" t="s">
        <v>29</v>
      </c>
      <c r="AY5" s="64" t="s">
        <v>29</v>
      </c>
      <c r="AZ5" s="65" t="s">
        <v>29</v>
      </c>
      <c r="BA5" s="63" t="s">
        <v>30</v>
      </c>
      <c r="BB5" s="64" t="s">
        <v>30</v>
      </c>
      <c r="BC5" s="65" t="s">
        <v>30</v>
      </c>
      <c r="BD5" s="63" t="s">
        <v>31</v>
      </c>
      <c r="BE5" s="64" t="s">
        <v>31</v>
      </c>
      <c r="BF5" s="65" t="s">
        <v>31</v>
      </c>
      <c r="BG5" s="68" t="s">
        <v>32</v>
      </c>
      <c r="BH5" s="69" t="s">
        <v>32</v>
      </c>
      <c r="BI5" s="70" t="s">
        <v>32</v>
      </c>
      <c r="BJ5" s="71" t="s">
        <v>33</v>
      </c>
      <c r="BK5" s="72" t="s">
        <v>33</v>
      </c>
      <c r="BL5" s="73" t="s">
        <v>33</v>
      </c>
      <c r="BM5" s="71" t="s">
        <v>34</v>
      </c>
      <c r="BN5" s="72" t="s">
        <v>34</v>
      </c>
      <c r="BO5" s="73" t="s">
        <v>34</v>
      </c>
      <c r="BP5" s="71" t="s">
        <v>35</v>
      </c>
      <c r="BQ5" s="72" t="s">
        <v>35</v>
      </c>
      <c r="BR5" s="73" t="s">
        <v>35</v>
      </c>
      <c r="BS5" s="71" t="s">
        <v>36</v>
      </c>
      <c r="BT5" s="72" t="s">
        <v>36</v>
      </c>
      <c r="BU5" s="73" t="s">
        <v>36</v>
      </c>
      <c r="BV5" s="71" t="s">
        <v>37</v>
      </c>
      <c r="BW5" s="72" t="s">
        <v>37</v>
      </c>
      <c r="BX5" s="73" t="s">
        <v>37</v>
      </c>
      <c r="BY5" s="71" t="s">
        <v>38</v>
      </c>
      <c r="BZ5" s="72" t="s">
        <v>38</v>
      </c>
      <c r="CA5" s="73" t="s">
        <v>38</v>
      </c>
      <c r="CB5" s="74" t="s">
        <v>39</v>
      </c>
      <c r="CC5" s="72" t="s">
        <v>39</v>
      </c>
      <c r="CD5" s="75" t="s">
        <v>39</v>
      </c>
      <c r="CE5" s="71" t="s">
        <v>40</v>
      </c>
      <c r="CF5" s="72" t="s">
        <v>40</v>
      </c>
      <c r="CG5" s="73" t="s">
        <v>40</v>
      </c>
      <c r="CH5" s="76" t="s">
        <v>41</v>
      </c>
      <c r="CI5" s="77" t="s">
        <v>41</v>
      </c>
      <c r="CJ5" s="78" t="s">
        <v>41</v>
      </c>
      <c r="CK5" s="79"/>
      <c r="CL5" s="79"/>
      <c r="CM5" s="79"/>
      <c r="CN5" s="80"/>
      <c r="CO5" s="80"/>
      <c r="CP5" s="79"/>
      <c r="CQ5" s="81"/>
      <c r="CR5" s="82"/>
      <c r="CS5" s="81"/>
      <c r="CT5" s="81"/>
      <c r="CU5" s="81"/>
      <c r="CV5" s="81"/>
      <c r="CW5" s="81"/>
      <c r="CX5" s="81"/>
    </row>
    <row r="6" spans="1:104" ht="21.5" thickBot="1" x14ac:dyDescent="0.55000000000000004">
      <c r="A6" s="134"/>
      <c r="B6" s="153"/>
      <c r="C6" s="135"/>
      <c r="D6" s="135"/>
      <c r="E6" s="136"/>
      <c r="F6" s="204"/>
      <c r="G6" s="137"/>
      <c r="H6" s="137"/>
      <c r="I6" s="136"/>
      <c r="J6" s="138"/>
      <c r="K6" s="139"/>
      <c r="L6" s="148" t="s">
        <v>69</v>
      </c>
      <c r="M6" s="206"/>
      <c r="N6" s="84" t="s">
        <v>43</v>
      </c>
      <c r="O6" s="85" t="s">
        <v>44</v>
      </c>
      <c r="P6" s="1" t="s">
        <v>45</v>
      </c>
      <c r="Q6" s="86" t="s">
        <v>43</v>
      </c>
      <c r="R6" s="87" t="s">
        <v>44</v>
      </c>
      <c r="S6" s="88" t="s">
        <v>45</v>
      </c>
      <c r="T6" s="89" t="s">
        <v>43</v>
      </c>
      <c r="U6" s="87" t="s">
        <v>44</v>
      </c>
      <c r="V6" s="90" t="s">
        <v>45</v>
      </c>
      <c r="W6" s="86" t="s">
        <v>43</v>
      </c>
      <c r="X6" s="87" t="s">
        <v>44</v>
      </c>
      <c r="Y6" s="90" t="s">
        <v>45</v>
      </c>
      <c r="Z6" s="86" t="s">
        <v>43</v>
      </c>
      <c r="AA6" s="87" t="s">
        <v>44</v>
      </c>
      <c r="AB6" s="91" t="s">
        <v>45</v>
      </c>
      <c r="AC6" s="86" t="s">
        <v>43</v>
      </c>
      <c r="AD6" s="87" t="s">
        <v>44</v>
      </c>
      <c r="AE6" s="91" t="s">
        <v>45</v>
      </c>
      <c r="AF6" s="89" t="s">
        <v>43</v>
      </c>
      <c r="AG6" s="87" t="s">
        <v>44</v>
      </c>
      <c r="AH6" s="90" t="s">
        <v>45</v>
      </c>
      <c r="AI6" s="86" t="s">
        <v>43</v>
      </c>
      <c r="AJ6" s="87" t="s">
        <v>44</v>
      </c>
      <c r="AK6" s="88" t="s">
        <v>45</v>
      </c>
      <c r="AL6" s="86" t="s">
        <v>43</v>
      </c>
      <c r="AM6" s="87" t="s">
        <v>44</v>
      </c>
      <c r="AN6" s="88" t="s">
        <v>45</v>
      </c>
      <c r="AO6" s="86" t="s">
        <v>43</v>
      </c>
      <c r="AP6" s="87" t="s">
        <v>44</v>
      </c>
      <c r="AQ6" s="88" t="s">
        <v>45</v>
      </c>
      <c r="AR6" s="86" t="s">
        <v>43</v>
      </c>
      <c r="AS6" s="87" t="s">
        <v>44</v>
      </c>
      <c r="AT6" s="88" t="s">
        <v>45</v>
      </c>
      <c r="AU6" s="89" t="s">
        <v>43</v>
      </c>
      <c r="AV6" s="87" t="s">
        <v>44</v>
      </c>
      <c r="AW6" s="90" t="s">
        <v>45</v>
      </c>
      <c r="AX6" s="86" t="s">
        <v>43</v>
      </c>
      <c r="AY6" s="87" t="s">
        <v>44</v>
      </c>
      <c r="AZ6" s="88" t="s">
        <v>45</v>
      </c>
      <c r="BA6" s="86" t="s">
        <v>43</v>
      </c>
      <c r="BB6" s="87" t="s">
        <v>44</v>
      </c>
      <c r="BC6" s="88" t="s">
        <v>45</v>
      </c>
      <c r="BD6" s="86" t="s">
        <v>43</v>
      </c>
      <c r="BE6" s="87" t="s">
        <v>44</v>
      </c>
      <c r="BF6" s="88" t="s">
        <v>45</v>
      </c>
      <c r="BG6" s="86" t="s">
        <v>43</v>
      </c>
      <c r="BH6" s="87" t="s">
        <v>44</v>
      </c>
      <c r="BI6" s="88" t="s">
        <v>45</v>
      </c>
      <c r="BJ6" s="86" t="s">
        <v>43</v>
      </c>
      <c r="BK6" s="87" t="s">
        <v>44</v>
      </c>
      <c r="BL6" s="88" t="s">
        <v>45</v>
      </c>
      <c r="BM6" s="86" t="s">
        <v>43</v>
      </c>
      <c r="BN6" s="87" t="s">
        <v>44</v>
      </c>
      <c r="BO6" s="88" t="s">
        <v>45</v>
      </c>
      <c r="BP6" s="86" t="s">
        <v>43</v>
      </c>
      <c r="BQ6" s="87" t="s">
        <v>44</v>
      </c>
      <c r="BR6" s="88" t="s">
        <v>45</v>
      </c>
      <c r="BS6" s="86" t="s">
        <v>43</v>
      </c>
      <c r="BT6" s="87" t="s">
        <v>44</v>
      </c>
      <c r="BU6" s="88" t="s">
        <v>45</v>
      </c>
      <c r="BV6" s="86" t="s">
        <v>43</v>
      </c>
      <c r="BW6" s="87" t="s">
        <v>44</v>
      </c>
      <c r="BX6" s="88" t="s">
        <v>45</v>
      </c>
      <c r="BY6" s="86" t="s">
        <v>43</v>
      </c>
      <c r="BZ6" s="87" t="s">
        <v>44</v>
      </c>
      <c r="CA6" s="88" t="s">
        <v>45</v>
      </c>
      <c r="CB6" s="86" t="s">
        <v>43</v>
      </c>
      <c r="CC6" s="87" t="s">
        <v>44</v>
      </c>
      <c r="CD6" s="88" t="s">
        <v>45</v>
      </c>
      <c r="CE6" s="86" t="s">
        <v>43</v>
      </c>
      <c r="CF6" s="87" t="s">
        <v>44</v>
      </c>
      <c r="CG6" s="88" t="s">
        <v>45</v>
      </c>
      <c r="CH6" s="86" t="s">
        <v>43</v>
      </c>
      <c r="CI6" s="87" t="s">
        <v>44</v>
      </c>
      <c r="CJ6" s="88" t="s">
        <v>45</v>
      </c>
      <c r="CK6" s="92"/>
      <c r="CL6" s="92"/>
      <c r="CM6" s="92"/>
      <c r="CN6" s="93"/>
      <c r="CO6" s="93"/>
      <c r="CP6" s="92"/>
      <c r="CQ6" s="81"/>
      <c r="CR6" s="82"/>
      <c r="CS6" s="81"/>
      <c r="CT6" s="81"/>
      <c r="CU6" s="81"/>
      <c r="CV6" s="81"/>
      <c r="CW6" s="81"/>
      <c r="CX6" s="81"/>
    </row>
    <row r="7" spans="1:104" ht="21" x14ac:dyDescent="0.35">
      <c r="A7" s="94"/>
      <c r="B7" s="95"/>
      <c r="C7" s="96"/>
      <c r="D7" s="96"/>
      <c r="E7" s="97"/>
      <c r="F7" s="98"/>
      <c r="G7" s="99"/>
      <c r="H7" s="100"/>
      <c r="I7" s="100"/>
      <c r="J7" s="99"/>
      <c r="K7" s="101"/>
      <c r="L7" s="149" t="s">
        <v>46</v>
      </c>
      <c r="M7" s="207"/>
      <c r="N7" s="3"/>
      <c r="O7" s="4"/>
      <c r="P7" s="102">
        <f>N7+O7</f>
        <v>0</v>
      </c>
      <c r="Q7" s="3"/>
      <c r="R7" s="4"/>
      <c r="S7" s="160">
        <f>SUM(Q7+R7)</f>
        <v>0</v>
      </c>
      <c r="T7" s="3"/>
      <c r="U7" s="4"/>
      <c r="V7" s="160">
        <f>T7+U7</f>
        <v>0</v>
      </c>
      <c r="W7" s="3"/>
      <c r="X7" s="4"/>
      <c r="Y7" s="154">
        <f>W7+X7</f>
        <v>0</v>
      </c>
      <c r="Z7" s="145">
        <f>N7+Q7+T7</f>
        <v>0</v>
      </c>
      <c r="AA7" s="146">
        <f>O7+R7+U7</f>
        <v>0</v>
      </c>
      <c r="AB7" s="104">
        <f>Z7+AA7</f>
        <v>0</v>
      </c>
      <c r="AC7" s="3"/>
      <c r="AD7" s="4"/>
      <c r="AE7" s="5">
        <f>AC7+AD7</f>
        <v>0</v>
      </c>
      <c r="AF7" s="3"/>
      <c r="AG7" s="4"/>
      <c r="AH7" s="5">
        <f>AF7+AG7</f>
        <v>0</v>
      </c>
      <c r="AI7" s="3"/>
      <c r="AJ7" s="4"/>
      <c r="AK7" s="5">
        <f>AI7+AJ7</f>
        <v>0</v>
      </c>
      <c r="AL7" s="3"/>
      <c r="AM7" s="4"/>
      <c r="AN7" s="102">
        <f>AL7+AM7</f>
        <v>0</v>
      </c>
      <c r="AO7" s="105">
        <f>AC7+AF7+AI7+AL7</f>
        <v>0</v>
      </c>
      <c r="AP7" s="106">
        <f>AD7+AG7+AJ7+AM7</f>
        <v>0</v>
      </c>
      <c r="AQ7" s="5">
        <f>AO7+AP7</f>
        <v>0</v>
      </c>
      <c r="AR7" s="3"/>
      <c r="AS7" s="4"/>
      <c r="AT7" s="5">
        <f>AR7+AS7</f>
        <v>0</v>
      </c>
      <c r="AU7" s="3"/>
      <c r="AV7" s="4"/>
      <c r="AW7" s="5">
        <f>AU7+AV7</f>
        <v>0</v>
      </c>
      <c r="AX7" s="3"/>
      <c r="AY7" s="4"/>
      <c r="AZ7" s="5">
        <f>AX7+AY7</f>
        <v>0</v>
      </c>
      <c r="BA7" s="3"/>
      <c r="BB7" s="4"/>
      <c r="BC7" s="102">
        <f>BA7+BB7</f>
        <v>0</v>
      </c>
      <c r="BD7" s="3"/>
      <c r="BE7" s="157"/>
      <c r="BF7" s="160">
        <f>BD7+BE7</f>
        <v>0</v>
      </c>
      <c r="BG7" s="105">
        <f>AR7+AX7+BD7</f>
        <v>0</v>
      </c>
      <c r="BH7" s="106">
        <f>AS7+AY7+BE7</f>
        <v>0</v>
      </c>
      <c r="BI7" s="5">
        <f>BG7+BH7</f>
        <v>0</v>
      </c>
      <c r="BJ7" s="3"/>
      <c r="BK7" s="4"/>
      <c r="BL7" s="5">
        <f>BJ7+BK7</f>
        <v>0</v>
      </c>
      <c r="BM7" s="3"/>
      <c r="BN7" s="4"/>
      <c r="BO7" s="5">
        <f>BM7+BN7</f>
        <v>0</v>
      </c>
      <c r="BP7" s="3"/>
      <c r="BQ7" s="4"/>
      <c r="BR7" s="5">
        <f>BP7+BQ7</f>
        <v>0</v>
      </c>
      <c r="BS7" s="3"/>
      <c r="BT7" s="4"/>
      <c r="BU7" s="5">
        <f>BS7+BT7</f>
        <v>0</v>
      </c>
      <c r="BV7" s="3"/>
      <c r="BW7" s="4"/>
      <c r="BX7" s="5">
        <f>BV7+BW7</f>
        <v>0</v>
      </c>
      <c r="BY7" s="3"/>
      <c r="BZ7" s="4"/>
      <c r="CA7" s="102">
        <f>BY7+BZ7</f>
        <v>0</v>
      </c>
      <c r="CB7" s="3"/>
      <c r="CC7" s="4"/>
      <c r="CD7" s="154">
        <f>CB7+CC7</f>
        <v>0</v>
      </c>
      <c r="CE7" s="3"/>
      <c r="CF7" s="4"/>
      <c r="CG7" s="102">
        <f>CE7+CF7</f>
        <v>0</v>
      </c>
      <c r="CH7" s="105">
        <f>BJ7+BM7+BP7+BS7+BV7+BY7+CB7+CE7</f>
        <v>0</v>
      </c>
      <c r="CI7" s="106">
        <f>BK7+BN7+BQ7+BT7+BW7+BZ7+CC7+CF7</f>
        <v>0</v>
      </c>
      <c r="CJ7" s="107">
        <f>CH7+CI7</f>
        <v>0</v>
      </c>
      <c r="CK7" s="92"/>
      <c r="CL7" s="6"/>
      <c r="CM7" s="6"/>
      <c r="CN7" s="108"/>
      <c r="CO7" s="108"/>
      <c r="CP7" s="6"/>
      <c r="CQ7" s="109"/>
      <c r="CR7" s="110"/>
      <c r="CS7" s="108"/>
      <c r="CT7" s="108"/>
      <c r="CU7" s="108"/>
      <c r="CV7" s="108"/>
      <c r="CW7" s="108"/>
      <c r="CX7" s="108"/>
    </row>
    <row r="8" spans="1:104" ht="21" x14ac:dyDescent="0.35">
      <c r="A8" s="111"/>
      <c r="B8" s="112"/>
      <c r="C8" s="113"/>
      <c r="D8" s="113"/>
      <c r="E8" s="114"/>
      <c r="F8" s="115"/>
      <c r="G8" s="100"/>
      <c r="H8" s="100"/>
      <c r="I8" s="100"/>
      <c r="J8" s="100"/>
      <c r="K8" s="116"/>
      <c r="L8" s="150" t="s">
        <v>47</v>
      </c>
      <c r="M8" s="208"/>
      <c r="N8" s="8"/>
      <c r="O8" s="9"/>
      <c r="P8" s="117">
        <f t="shared" ref="P8:P10" si="0">N8+O8</f>
        <v>0</v>
      </c>
      <c r="Q8" s="8"/>
      <c r="R8" s="9"/>
      <c r="S8" s="161">
        <f t="shared" ref="S8:S10" si="1">SUM(Q8+R8)</f>
        <v>0</v>
      </c>
      <c r="T8" s="8"/>
      <c r="U8" s="9"/>
      <c r="V8" s="161">
        <f t="shared" ref="V8:V10" si="2">T8+U8</f>
        <v>0</v>
      </c>
      <c r="W8" s="8"/>
      <c r="X8" s="9"/>
      <c r="Y8" s="155">
        <f t="shared" ref="Y8:Y10" si="3">W8+X8</f>
        <v>0</v>
      </c>
      <c r="Z8" s="142">
        <f t="shared" ref="Z8:AA10" si="4">N8+Q8+T8</f>
        <v>0</v>
      </c>
      <c r="AA8" s="103">
        <f t="shared" si="4"/>
        <v>0</v>
      </c>
      <c r="AB8" s="118">
        <f t="shared" ref="AB8:AB10" si="5">Z8+AA8</f>
        <v>0</v>
      </c>
      <c r="AC8" s="8"/>
      <c r="AD8" s="9"/>
      <c r="AE8" s="10">
        <f t="shared" ref="AE8:AE10" si="6">AC8+AD8</f>
        <v>0</v>
      </c>
      <c r="AF8" s="8"/>
      <c r="AG8" s="9"/>
      <c r="AH8" s="10">
        <f t="shared" ref="AH8:AH10" si="7">AF8+AG8</f>
        <v>0</v>
      </c>
      <c r="AI8" s="8"/>
      <c r="AJ8" s="9"/>
      <c r="AK8" s="10">
        <f t="shared" ref="AK8:AK10" si="8">AI8+AJ8</f>
        <v>0</v>
      </c>
      <c r="AL8" s="8"/>
      <c r="AM8" s="9"/>
      <c r="AN8" s="117">
        <f t="shared" ref="AN8:AN10" si="9">AL8+AM8</f>
        <v>0</v>
      </c>
      <c r="AO8" s="119">
        <f t="shared" ref="AO8:AP10" si="10">AC8+AF8+AI8+AL8</f>
        <v>0</v>
      </c>
      <c r="AP8" s="120">
        <f t="shared" si="10"/>
        <v>0</v>
      </c>
      <c r="AQ8" s="10">
        <f t="shared" ref="AQ8:AQ10" si="11">AO8+AP8</f>
        <v>0</v>
      </c>
      <c r="AR8" s="8"/>
      <c r="AS8" s="9"/>
      <c r="AT8" s="10">
        <f t="shared" ref="AT8:AT10" si="12">AR8+AS8</f>
        <v>0</v>
      </c>
      <c r="AU8" s="8"/>
      <c r="AV8" s="9"/>
      <c r="AW8" s="10">
        <f t="shared" ref="AW8:AW10" si="13">AU8+AV8</f>
        <v>0</v>
      </c>
      <c r="AX8" s="8"/>
      <c r="AY8" s="9"/>
      <c r="AZ8" s="10">
        <f t="shared" ref="AZ8:AZ10" si="14">AX8+AY8</f>
        <v>0</v>
      </c>
      <c r="BA8" s="8"/>
      <c r="BB8" s="9"/>
      <c r="BC8" s="117">
        <f t="shared" ref="BC8:BC10" si="15">BA8+BB8</f>
        <v>0</v>
      </c>
      <c r="BD8" s="8"/>
      <c r="BE8" s="158"/>
      <c r="BF8" s="161">
        <f t="shared" ref="BF8:BF10" si="16">BD8+BE8</f>
        <v>0</v>
      </c>
      <c r="BG8" s="119">
        <f t="shared" ref="BG8:BH10" si="17">AR8+AX8+BD8</f>
        <v>0</v>
      </c>
      <c r="BH8" s="120">
        <f t="shared" si="17"/>
        <v>0</v>
      </c>
      <c r="BI8" s="10">
        <f t="shared" ref="BI8:BI10" si="18">BG8+BH8</f>
        <v>0</v>
      </c>
      <c r="BJ8" s="8"/>
      <c r="BK8" s="9"/>
      <c r="BL8" s="10">
        <f t="shared" ref="BL8:BL10" si="19">BJ8+BK8</f>
        <v>0</v>
      </c>
      <c r="BM8" s="8"/>
      <c r="BN8" s="9"/>
      <c r="BO8" s="10">
        <f t="shared" ref="BO8:BO10" si="20">BM8+BN8</f>
        <v>0</v>
      </c>
      <c r="BP8" s="8"/>
      <c r="BQ8" s="9"/>
      <c r="BR8" s="10">
        <f t="shared" ref="BR8:BR10" si="21">BP8+BQ8</f>
        <v>0</v>
      </c>
      <c r="BS8" s="8"/>
      <c r="BT8" s="9"/>
      <c r="BU8" s="10">
        <f t="shared" ref="BU8:BU10" si="22">BS8+BT8</f>
        <v>0</v>
      </c>
      <c r="BV8" s="8"/>
      <c r="BW8" s="9"/>
      <c r="BX8" s="10">
        <f t="shared" ref="BX8:BX10" si="23">BV8+BW8</f>
        <v>0</v>
      </c>
      <c r="BY8" s="8"/>
      <c r="BZ8" s="9"/>
      <c r="CA8" s="117">
        <f t="shared" ref="CA8:CA10" si="24">BY8+BZ8</f>
        <v>0</v>
      </c>
      <c r="CB8" s="8"/>
      <c r="CC8" s="9"/>
      <c r="CD8" s="155">
        <f t="shared" ref="CD8:CD10" si="25">CB8+CC8</f>
        <v>0</v>
      </c>
      <c r="CE8" s="8"/>
      <c r="CF8" s="9"/>
      <c r="CG8" s="117">
        <f t="shared" ref="CG8:CG10" si="26">CE8+CF8</f>
        <v>0</v>
      </c>
      <c r="CH8" s="119">
        <f t="shared" ref="CH8:CI10" si="27">BJ8+BM8+BP8+BS8+BV8+BY8+CB8+CE8</f>
        <v>0</v>
      </c>
      <c r="CI8" s="120">
        <f t="shared" si="27"/>
        <v>0</v>
      </c>
      <c r="CJ8" s="121">
        <f t="shared" ref="CJ8:CJ10" si="28">CH8+CI8</f>
        <v>0</v>
      </c>
      <c r="CK8" s="92"/>
      <c r="CL8" s="6"/>
      <c r="CM8" s="6"/>
      <c r="CN8" s="108"/>
      <c r="CO8" s="108"/>
      <c r="CP8" s="6"/>
      <c r="CQ8" s="109"/>
      <c r="CR8" s="110"/>
      <c r="CS8" s="108"/>
      <c r="CT8" s="108"/>
      <c r="CU8" s="108"/>
      <c r="CV8" s="108"/>
      <c r="CW8" s="108"/>
      <c r="CX8" s="108"/>
    </row>
    <row r="9" spans="1:104" ht="21" x14ac:dyDescent="0.35">
      <c r="A9" s="111"/>
      <c r="B9" s="112"/>
      <c r="C9" s="113"/>
      <c r="D9" s="113"/>
      <c r="E9" s="114"/>
      <c r="F9" s="115"/>
      <c r="G9" s="100"/>
      <c r="H9" s="100"/>
      <c r="I9" s="100"/>
      <c r="J9" s="100"/>
      <c r="K9" s="116"/>
      <c r="L9" s="150" t="s">
        <v>48</v>
      </c>
      <c r="M9" s="208"/>
      <c r="N9" s="8"/>
      <c r="O9" s="9"/>
      <c r="P9" s="117">
        <f t="shared" si="0"/>
        <v>0</v>
      </c>
      <c r="Q9" s="8"/>
      <c r="R9" s="9"/>
      <c r="S9" s="161">
        <f t="shared" si="1"/>
        <v>0</v>
      </c>
      <c r="T9" s="8"/>
      <c r="U9" s="9"/>
      <c r="V9" s="161">
        <f t="shared" si="2"/>
        <v>0</v>
      </c>
      <c r="W9" s="8"/>
      <c r="X9" s="9"/>
      <c r="Y9" s="155">
        <f t="shared" si="3"/>
        <v>0</v>
      </c>
      <c r="Z9" s="142">
        <f t="shared" si="4"/>
        <v>0</v>
      </c>
      <c r="AA9" s="103">
        <f t="shared" si="4"/>
        <v>0</v>
      </c>
      <c r="AB9" s="118">
        <f t="shared" si="5"/>
        <v>0</v>
      </c>
      <c r="AC9" s="8"/>
      <c r="AD9" s="9"/>
      <c r="AE9" s="10">
        <f t="shared" si="6"/>
        <v>0</v>
      </c>
      <c r="AF9" s="8"/>
      <c r="AG9" s="9"/>
      <c r="AH9" s="10">
        <f t="shared" si="7"/>
        <v>0</v>
      </c>
      <c r="AI9" s="8"/>
      <c r="AJ9" s="9"/>
      <c r="AK9" s="10">
        <f t="shared" si="8"/>
        <v>0</v>
      </c>
      <c r="AL9" s="8"/>
      <c r="AM9" s="9"/>
      <c r="AN9" s="117">
        <f t="shared" si="9"/>
        <v>0</v>
      </c>
      <c r="AO9" s="119">
        <f t="shared" si="10"/>
        <v>0</v>
      </c>
      <c r="AP9" s="120">
        <f t="shared" si="10"/>
        <v>0</v>
      </c>
      <c r="AQ9" s="10">
        <f t="shared" si="11"/>
        <v>0</v>
      </c>
      <c r="AR9" s="8"/>
      <c r="AS9" s="9"/>
      <c r="AT9" s="10">
        <f t="shared" si="12"/>
        <v>0</v>
      </c>
      <c r="AU9" s="8"/>
      <c r="AV9" s="9"/>
      <c r="AW9" s="10">
        <f t="shared" si="13"/>
        <v>0</v>
      </c>
      <c r="AX9" s="8"/>
      <c r="AY9" s="9"/>
      <c r="AZ9" s="10">
        <f t="shared" si="14"/>
        <v>0</v>
      </c>
      <c r="BA9" s="8"/>
      <c r="BB9" s="9"/>
      <c r="BC9" s="117">
        <f t="shared" si="15"/>
        <v>0</v>
      </c>
      <c r="BD9" s="8"/>
      <c r="BE9" s="158"/>
      <c r="BF9" s="161">
        <f t="shared" si="16"/>
        <v>0</v>
      </c>
      <c r="BG9" s="119">
        <f t="shared" si="17"/>
        <v>0</v>
      </c>
      <c r="BH9" s="120">
        <f t="shared" si="17"/>
        <v>0</v>
      </c>
      <c r="BI9" s="10">
        <f t="shared" si="18"/>
        <v>0</v>
      </c>
      <c r="BJ9" s="8"/>
      <c r="BK9" s="9"/>
      <c r="BL9" s="10">
        <f t="shared" si="19"/>
        <v>0</v>
      </c>
      <c r="BM9" s="8"/>
      <c r="BN9" s="9"/>
      <c r="BO9" s="10">
        <f t="shared" si="20"/>
        <v>0</v>
      </c>
      <c r="BP9" s="8"/>
      <c r="BQ9" s="9"/>
      <c r="BR9" s="10">
        <f t="shared" si="21"/>
        <v>0</v>
      </c>
      <c r="BS9" s="8"/>
      <c r="BT9" s="9"/>
      <c r="BU9" s="10">
        <f t="shared" si="22"/>
        <v>0</v>
      </c>
      <c r="BV9" s="8"/>
      <c r="BW9" s="9"/>
      <c r="BX9" s="10">
        <f t="shared" si="23"/>
        <v>0</v>
      </c>
      <c r="BY9" s="8"/>
      <c r="BZ9" s="9"/>
      <c r="CA9" s="117">
        <f t="shared" si="24"/>
        <v>0</v>
      </c>
      <c r="CB9" s="8"/>
      <c r="CC9" s="9"/>
      <c r="CD9" s="155">
        <f t="shared" si="25"/>
        <v>0</v>
      </c>
      <c r="CE9" s="8"/>
      <c r="CF9" s="9"/>
      <c r="CG9" s="117">
        <f t="shared" si="26"/>
        <v>0</v>
      </c>
      <c r="CH9" s="119">
        <f t="shared" si="27"/>
        <v>0</v>
      </c>
      <c r="CI9" s="120">
        <f t="shared" si="27"/>
        <v>0</v>
      </c>
      <c r="CJ9" s="121">
        <f t="shared" si="28"/>
        <v>0</v>
      </c>
      <c r="CK9" s="92"/>
      <c r="CL9" s="6"/>
      <c r="CM9" s="6"/>
      <c r="CN9" s="6"/>
      <c r="CO9" s="6"/>
      <c r="CP9" s="6"/>
      <c r="CQ9" s="11"/>
      <c r="CR9" s="110"/>
      <c r="CS9" s="108"/>
      <c r="CT9" s="108"/>
      <c r="CU9" s="108"/>
      <c r="CV9" s="108"/>
      <c r="CW9" s="108"/>
      <c r="CX9" s="108"/>
    </row>
    <row r="10" spans="1:104" ht="21.5" thickBot="1" x14ac:dyDescent="0.4">
      <c r="A10" s="122"/>
      <c r="B10" s="123"/>
      <c r="C10" s="124"/>
      <c r="D10" s="124"/>
      <c r="E10" s="125"/>
      <c r="F10" s="126"/>
      <c r="G10" s="127"/>
      <c r="H10" s="127"/>
      <c r="I10" s="127"/>
      <c r="J10" s="127"/>
      <c r="K10" s="128"/>
      <c r="L10" s="151" t="s">
        <v>49</v>
      </c>
      <c r="M10" s="209"/>
      <c r="N10" s="13"/>
      <c r="O10" s="14"/>
      <c r="P10" s="129">
        <f t="shared" si="0"/>
        <v>0</v>
      </c>
      <c r="Q10" s="13"/>
      <c r="R10" s="14"/>
      <c r="S10" s="162">
        <f t="shared" si="1"/>
        <v>0</v>
      </c>
      <c r="T10" s="13"/>
      <c r="U10" s="14"/>
      <c r="V10" s="162">
        <f t="shared" si="2"/>
        <v>0</v>
      </c>
      <c r="W10" s="13"/>
      <c r="X10" s="14"/>
      <c r="Y10" s="156">
        <f t="shared" si="3"/>
        <v>0</v>
      </c>
      <c r="Z10" s="143">
        <f t="shared" si="4"/>
        <v>0</v>
      </c>
      <c r="AA10" s="144">
        <f t="shared" si="4"/>
        <v>0</v>
      </c>
      <c r="AB10" s="130">
        <f t="shared" si="5"/>
        <v>0</v>
      </c>
      <c r="AC10" s="13"/>
      <c r="AD10" s="14"/>
      <c r="AE10" s="15">
        <f t="shared" si="6"/>
        <v>0</v>
      </c>
      <c r="AF10" s="13"/>
      <c r="AG10" s="14"/>
      <c r="AH10" s="15">
        <f t="shared" si="7"/>
        <v>0</v>
      </c>
      <c r="AI10" s="13"/>
      <c r="AJ10" s="14"/>
      <c r="AK10" s="15">
        <f t="shared" si="8"/>
        <v>0</v>
      </c>
      <c r="AL10" s="13"/>
      <c r="AM10" s="14"/>
      <c r="AN10" s="129">
        <f t="shared" si="9"/>
        <v>0</v>
      </c>
      <c r="AO10" s="131">
        <f t="shared" si="10"/>
        <v>0</v>
      </c>
      <c r="AP10" s="132">
        <f t="shared" si="10"/>
        <v>0</v>
      </c>
      <c r="AQ10" s="15">
        <f t="shared" si="11"/>
        <v>0</v>
      </c>
      <c r="AR10" s="13"/>
      <c r="AS10" s="14"/>
      <c r="AT10" s="15">
        <f t="shared" si="12"/>
        <v>0</v>
      </c>
      <c r="AU10" s="13"/>
      <c r="AV10" s="14"/>
      <c r="AW10" s="15">
        <f t="shared" si="13"/>
        <v>0</v>
      </c>
      <c r="AX10" s="13"/>
      <c r="AY10" s="14"/>
      <c r="AZ10" s="15">
        <f t="shared" si="14"/>
        <v>0</v>
      </c>
      <c r="BA10" s="13"/>
      <c r="BB10" s="14"/>
      <c r="BC10" s="129">
        <f t="shared" si="15"/>
        <v>0</v>
      </c>
      <c r="BD10" s="13"/>
      <c r="BE10" s="159"/>
      <c r="BF10" s="162">
        <f t="shared" si="16"/>
        <v>0</v>
      </c>
      <c r="BG10" s="131">
        <f t="shared" si="17"/>
        <v>0</v>
      </c>
      <c r="BH10" s="132">
        <f t="shared" si="17"/>
        <v>0</v>
      </c>
      <c r="BI10" s="15">
        <f t="shared" si="18"/>
        <v>0</v>
      </c>
      <c r="BJ10" s="13"/>
      <c r="BK10" s="14"/>
      <c r="BL10" s="15">
        <f t="shared" si="19"/>
        <v>0</v>
      </c>
      <c r="BM10" s="13"/>
      <c r="BN10" s="14"/>
      <c r="BO10" s="15">
        <f t="shared" si="20"/>
        <v>0</v>
      </c>
      <c r="BP10" s="13"/>
      <c r="BQ10" s="14"/>
      <c r="BR10" s="15">
        <f t="shared" si="21"/>
        <v>0</v>
      </c>
      <c r="BS10" s="13"/>
      <c r="BT10" s="14"/>
      <c r="BU10" s="15">
        <f t="shared" si="22"/>
        <v>0</v>
      </c>
      <c r="BV10" s="13"/>
      <c r="BW10" s="14"/>
      <c r="BX10" s="15">
        <f t="shared" si="23"/>
        <v>0</v>
      </c>
      <c r="BY10" s="13"/>
      <c r="BZ10" s="14"/>
      <c r="CA10" s="129">
        <f t="shared" si="24"/>
        <v>0</v>
      </c>
      <c r="CB10" s="13"/>
      <c r="CC10" s="14"/>
      <c r="CD10" s="156">
        <f t="shared" si="25"/>
        <v>0</v>
      </c>
      <c r="CE10" s="13"/>
      <c r="CF10" s="14"/>
      <c r="CG10" s="129">
        <f t="shared" si="26"/>
        <v>0</v>
      </c>
      <c r="CH10" s="131">
        <f t="shared" si="27"/>
        <v>0</v>
      </c>
      <c r="CI10" s="132">
        <f t="shared" si="27"/>
        <v>0</v>
      </c>
      <c r="CJ10" s="133">
        <f t="shared" si="28"/>
        <v>0</v>
      </c>
      <c r="CK10" s="92"/>
      <c r="CL10" s="6"/>
      <c r="CM10" s="6"/>
      <c r="CN10" s="6"/>
      <c r="CO10" s="6"/>
      <c r="CP10" s="6"/>
      <c r="CQ10" s="11"/>
      <c r="CR10" s="110"/>
      <c r="CS10" s="108"/>
      <c r="CT10" s="108"/>
      <c r="CU10" s="108"/>
      <c r="CV10" s="108"/>
      <c r="CW10" s="108"/>
      <c r="CX10" s="108"/>
    </row>
    <row r="11" spans="1:104" s="192" customFormat="1" ht="21" x14ac:dyDescent="0.35">
      <c r="A11" s="108"/>
      <c r="B11" s="193"/>
      <c r="C11" s="194"/>
      <c r="D11" s="194"/>
      <c r="E11" s="198"/>
      <c r="F11" s="108"/>
      <c r="G11" s="110"/>
      <c r="H11" s="110"/>
      <c r="I11" s="110"/>
      <c r="J11" s="110"/>
      <c r="K11" s="110"/>
      <c r="L11" s="199"/>
      <c r="M11" s="197"/>
      <c r="N11" s="197"/>
      <c r="O11" s="197"/>
      <c r="P11" s="6"/>
      <c r="Q11" s="197"/>
      <c r="R11" s="197"/>
      <c r="S11" s="6"/>
      <c r="T11" s="197"/>
      <c r="U11" s="197"/>
      <c r="V11" s="6"/>
      <c r="W11" s="197"/>
      <c r="X11" s="197"/>
      <c r="Y11" s="6"/>
      <c r="Z11" s="200"/>
      <c r="AA11" s="200"/>
      <c r="AB11" s="200"/>
      <c r="AC11" s="197"/>
      <c r="AD11" s="197"/>
      <c r="AE11" s="6"/>
      <c r="AF11" s="197"/>
      <c r="AG11" s="197"/>
      <c r="AH11" s="6"/>
      <c r="AI11" s="197"/>
      <c r="AJ11" s="197"/>
      <c r="AK11" s="6"/>
      <c r="AL11" s="197"/>
      <c r="AM11" s="197"/>
      <c r="AN11" s="6"/>
      <c r="AO11" s="6"/>
      <c r="AP11" s="6"/>
      <c r="AQ11" s="6"/>
      <c r="AR11" s="197"/>
      <c r="AS11" s="197"/>
      <c r="AT11" s="6"/>
      <c r="AU11" s="197"/>
      <c r="AV11" s="197"/>
      <c r="AW11" s="6"/>
      <c r="AX11" s="197"/>
      <c r="AY11" s="197"/>
      <c r="AZ11" s="6"/>
      <c r="BA11" s="197"/>
      <c r="BB11" s="197"/>
      <c r="BC11" s="6"/>
      <c r="BD11" s="197"/>
      <c r="BE11" s="197"/>
      <c r="BF11" s="6"/>
      <c r="BG11" s="6"/>
      <c r="BH11" s="6"/>
      <c r="BI11" s="6"/>
      <c r="BJ11" s="197"/>
      <c r="BK11" s="197"/>
      <c r="BL11" s="6"/>
      <c r="BM11" s="197"/>
      <c r="BN11" s="197"/>
      <c r="BO11" s="6"/>
      <c r="BP11" s="197"/>
      <c r="BQ11" s="197"/>
      <c r="BR11" s="6"/>
      <c r="BS11" s="197"/>
      <c r="BT11" s="197"/>
      <c r="BU11" s="6"/>
      <c r="BV11" s="197"/>
      <c r="BW11" s="197"/>
      <c r="BX11" s="6"/>
      <c r="BY11" s="197"/>
      <c r="BZ11" s="197"/>
      <c r="CA11" s="6"/>
      <c r="CB11" s="197"/>
      <c r="CC11" s="197"/>
      <c r="CD11" s="6"/>
      <c r="CE11" s="197"/>
      <c r="CF11" s="197"/>
      <c r="CG11" s="6"/>
      <c r="CH11" s="6"/>
      <c r="CI11" s="6"/>
      <c r="CJ11" s="201"/>
      <c r="CK11" s="92"/>
      <c r="CL11" s="6"/>
      <c r="CM11" s="6"/>
      <c r="CN11" s="6"/>
      <c r="CO11" s="6"/>
      <c r="CP11" s="6"/>
      <c r="CQ11" s="11"/>
      <c r="CR11" s="110"/>
      <c r="CS11" s="108"/>
      <c r="CT11" s="108"/>
      <c r="CU11" s="108"/>
      <c r="CV11" s="108"/>
      <c r="CW11" s="108"/>
      <c r="CX11" s="108"/>
      <c r="CY11" s="19"/>
      <c r="CZ11" s="19"/>
    </row>
    <row r="12" spans="1:104" s="192" customFormat="1" ht="21" x14ac:dyDescent="0.35">
      <c r="A12" s="108"/>
      <c r="B12" s="193"/>
      <c r="C12" s="194"/>
      <c r="D12" s="194"/>
      <c r="E12" s="198"/>
      <c r="F12" s="108"/>
      <c r="G12" s="110"/>
      <c r="H12" s="110"/>
      <c r="I12" s="110"/>
      <c r="J12" s="110"/>
      <c r="K12" s="110"/>
      <c r="L12" s="199"/>
      <c r="M12" s="197"/>
      <c r="N12" s="197"/>
      <c r="O12" s="197"/>
      <c r="P12" s="6"/>
      <c r="Q12" s="197"/>
      <c r="R12" s="197"/>
      <c r="S12" s="6"/>
      <c r="T12" s="197"/>
      <c r="U12" s="197"/>
      <c r="V12" s="6"/>
      <c r="W12" s="197"/>
      <c r="X12" s="197"/>
      <c r="Y12" s="6"/>
      <c r="Z12" s="200"/>
      <c r="AA12" s="200"/>
      <c r="AB12" s="200"/>
      <c r="AC12" s="197"/>
      <c r="AD12" s="197"/>
      <c r="AE12" s="6"/>
      <c r="AF12" s="197"/>
      <c r="AG12" s="197"/>
      <c r="AH12" s="6"/>
      <c r="AI12" s="197"/>
      <c r="AJ12" s="197"/>
      <c r="AK12" s="6"/>
      <c r="AL12" s="197"/>
      <c r="AM12" s="197"/>
      <c r="AN12" s="6"/>
      <c r="AO12" s="6"/>
      <c r="AP12" s="6"/>
      <c r="AQ12" s="6"/>
      <c r="AR12" s="197"/>
      <c r="AS12" s="197"/>
      <c r="AT12" s="6"/>
      <c r="AU12" s="197"/>
      <c r="AV12" s="197"/>
      <c r="AW12" s="6"/>
      <c r="AX12" s="197"/>
      <c r="AY12" s="197"/>
      <c r="AZ12" s="6"/>
      <c r="BA12" s="197"/>
      <c r="BB12" s="197"/>
      <c r="BC12" s="6"/>
      <c r="BD12" s="197"/>
      <c r="BE12" s="197"/>
      <c r="BF12" s="6"/>
      <c r="BG12" s="6"/>
      <c r="BH12" s="6"/>
      <c r="BI12" s="6"/>
      <c r="BJ12" s="197"/>
      <c r="BK12" s="197"/>
      <c r="BL12" s="6"/>
      <c r="BM12" s="197"/>
      <c r="BN12" s="197"/>
      <c r="BO12" s="6"/>
      <c r="BP12" s="197"/>
      <c r="BQ12" s="197"/>
      <c r="BR12" s="6"/>
      <c r="BS12" s="197"/>
      <c r="BT12" s="197"/>
      <c r="BU12" s="6"/>
      <c r="BV12" s="197"/>
      <c r="BW12" s="197"/>
      <c r="BX12" s="6"/>
      <c r="BY12" s="197"/>
      <c r="BZ12" s="197"/>
      <c r="CA12" s="6"/>
      <c r="CB12" s="197"/>
      <c r="CC12" s="197"/>
      <c r="CD12" s="6"/>
      <c r="CE12" s="197"/>
      <c r="CF12" s="197"/>
      <c r="CG12" s="6"/>
      <c r="CH12" s="6"/>
      <c r="CI12" s="6"/>
      <c r="CJ12" s="201"/>
      <c r="CK12" s="92"/>
      <c r="CL12" s="6"/>
      <c r="CM12" s="6"/>
      <c r="CN12" s="6"/>
      <c r="CO12" s="6"/>
      <c r="CP12" s="6"/>
      <c r="CQ12" s="11"/>
      <c r="CR12" s="110"/>
      <c r="CS12" s="108"/>
      <c r="CT12" s="108"/>
      <c r="CU12" s="108"/>
      <c r="CV12" s="108"/>
      <c r="CW12" s="108"/>
      <c r="CX12" s="108"/>
      <c r="CY12" s="19"/>
      <c r="CZ12" s="19"/>
    </row>
    <row r="13" spans="1:104" s="192" customFormat="1" ht="21" x14ac:dyDescent="0.35">
      <c r="A13" s="108"/>
      <c r="B13" s="193"/>
      <c r="C13" s="194"/>
      <c r="D13" s="194"/>
      <c r="E13" s="198"/>
      <c r="F13" s="108"/>
      <c r="G13" s="110"/>
      <c r="H13" s="110"/>
      <c r="I13" s="110"/>
      <c r="J13" s="110"/>
      <c r="K13" s="110"/>
      <c r="L13" s="199"/>
      <c r="M13" s="197"/>
      <c r="N13" s="197"/>
      <c r="O13" s="197"/>
      <c r="P13" s="6"/>
      <c r="Q13" s="197"/>
      <c r="R13" s="197"/>
      <c r="S13" s="6"/>
      <c r="T13" s="197"/>
      <c r="U13" s="197"/>
      <c r="V13" s="6"/>
      <c r="W13" s="197"/>
      <c r="X13" s="197"/>
      <c r="Y13" s="6"/>
      <c r="Z13" s="200"/>
      <c r="AA13" s="200"/>
      <c r="AB13" s="200"/>
      <c r="AC13" s="197"/>
      <c r="AD13" s="197"/>
      <c r="AE13" s="6"/>
      <c r="AF13" s="197"/>
      <c r="AG13" s="197"/>
      <c r="AH13" s="6"/>
      <c r="AI13" s="197"/>
      <c r="AJ13" s="197"/>
      <c r="AK13" s="6"/>
      <c r="AL13" s="197"/>
      <c r="AM13" s="197"/>
      <c r="AN13" s="6"/>
      <c r="AO13" s="6"/>
      <c r="AP13" s="6"/>
      <c r="AQ13" s="6"/>
      <c r="AR13" s="197"/>
      <c r="AS13" s="197"/>
      <c r="AT13" s="6"/>
      <c r="AU13" s="197"/>
      <c r="AV13" s="197"/>
      <c r="AW13" s="6"/>
      <c r="AX13" s="197"/>
      <c r="AY13" s="197"/>
      <c r="AZ13" s="6"/>
      <c r="BA13" s="197"/>
      <c r="BB13" s="197"/>
      <c r="BC13" s="6"/>
      <c r="BD13" s="197"/>
      <c r="BE13" s="197"/>
      <c r="BF13" s="6"/>
      <c r="BG13" s="6"/>
      <c r="BH13" s="6"/>
      <c r="BI13" s="6"/>
      <c r="BJ13" s="197"/>
      <c r="BK13" s="197"/>
      <c r="BL13" s="6"/>
      <c r="BM13" s="197"/>
      <c r="BN13" s="197"/>
      <c r="BO13" s="6"/>
      <c r="BP13" s="197"/>
      <c r="BQ13" s="197"/>
      <c r="BR13" s="6"/>
      <c r="BS13" s="197"/>
      <c r="BT13" s="197"/>
      <c r="BU13" s="6"/>
      <c r="BV13" s="197"/>
      <c r="BW13" s="197"/>
      <c r="BX13" s="6"/>
      <c r="BY13" s="197"/>
      <c r="BZ13" s="197"/>
      <c r="CA13" s="6"/>
      <c r="CB13" s="197"/>
      <c r="CC13" s="197"/>
      <c r="CD13" s="6"/>
      <c r="CE13" s="197"/>
      <c r="CF13" s="197"/>
      <c r="CG13" s="6"/>
      <c r="CH13" s="6"/>
      <c r="CI13" s="6"/>
      <c r="CJ13" s="201"/>
      <c r="CK13" s="92"/>
      <c r="CL13" s="6"/>
      <c r="CM13" s="6"/>
      <c r="CN13" s="6"/>
      <c r="CO13" s="6"/>
      <c r="CP13" s="6"/>
      <c r="CQ13" s="11"/>
      <c r="CR13" s="110"/>
      <c r="CS13" s="108"/>
      <c r="CT13" s="108"/>
      <c r="CU13" s="108"/>
      <c r="CV13" s="108"/>
      <c r="CW13" s="108"/>
      <c r="CX13" s="108"/>
      <c r="CY13" s="19"/>
      <c r="CZ13" s="19"/>
    </row>
    <row r="14" spans="1:104" ht="70" customHeight="1" thickBot="1" x14ac:dyDescent="0.4">
      <c r="A14" s="205" t="s">
        <v>60</v>
      </c>
    </row>
    <row r="15" spans="1:104" ht="21.5" thickBot="1" x14ac:dyDescent="0.55000000000000004">
      <c r="A15" s="195" t="s">
        <v>0</v>
      </c>
      <c r="B15" s="23"/>
      <c r="C15" s="23"/>
      <c r="D15" s="23"/>
      <c r="E15" s="23"/>
      <c r="F15" s="23"/>
      <c r="G15" s="23"/>
      <c r="H15" s="196"/>
      <c r="I15" s="24" t="s">
        <v>1</v>
      </c>
      <c r="J15" s="25"/>
      <c r="K15" s="26"/>
      <c r="L15" s="27"/>
      <c r="M15" s="28"/>
      <c r="N15" s="29" t="s">
        <v>2</v>
      </c>
      <c r="O15" s="30"/>
      <c r="P15" s="30"/>
      <c r="Q15" s="30"/>
      <c r="R15" s="30"/>
      <c r="S15" s="30"/>
      <c r="T15" s="30"/>
      <c r="U15" s="30"/>
      <c r="V15" s="30"/>
      <c r="W15" s="30"/>
      <c r="X15" s="30"/>
      <c r="Y15" s="30"/>
      <c r="Z15" s="31"/>
      <c r="AA15" s="31"/>
      <c r="AB15" s="32"/>
      <c r="AC15" s="33" t="s">
        <v>3</v>
      </c>
      <c r="AD15" s="34"/>
      <c r="AE15" s="34"/>
      <c r="AF15" s="34"/>
      <c r="AG15" s="34"/>
      <c r="AH15" s="34"/>
      <c r="AI15" s="34"/>
      <c r="AJ15" s="34"/>
      <c r="AK15" s="34"/>
      <c r="AL15" s="34"/>
      <c r="AM15" s="34"/>
      <c r="AN15" s="34"/>
      <c r="AO15" s="34"/>
      <c r="AP15" s="34"/>
      <c r="AQ15" s="35"/>
      <c r="AR15" s="36" t="s">
        <v>4</v>
      </c>
      <c r="AS15" s="37"/>
      <c r="AT15" s="37"/>
      <c r="AU15" s="37"/>
      <c r="AV15" s="37"/>
      <c r="AW15" s="37"/>
      <c r="AX15" s="37"/>
      <c r="AY15" s="37"/>
      <c r="AZ15" s="37"/>
      <c r="BA15" s="37"/>
      <c r="BB15" s="37"/>
      <c r="BC15" s="37"/>
      <c r="BD15" s="37"/>
      <c r="BE15" s="37"/>
      <c r="BF15" s="37"/>
      <c r="BG15" s="37"/>
      <c r="BH15" s="37"/>
      <c r="BI15" s="38"/>
      <c r="BJ15" s="39" t="s">
        <v>58</v>
      </c>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1"/>
      <c r="CI15" s="41"/>
      <c r="CJ15" s="42"/>
    </row>
    <row r="16" spans="1:104" ht="226.5" customHeight="1" thickBot="1" x14ac:dyDescent="0.4">
      <c r="A16" s="43" t="s">
        <v>55</v>
      </c>
      <c r="B16" s="44" t="s">
        <v>72</v>
      </c>
      <c r="C16" s="44" t="s">
        <v>7</v>
      </c>
      <c r="D16" s="44" t="s">
        <v>8</v>
      </c>
      <c r="E16" s="44" t="s">
        <v>9</v>
      </c>
      <c r="F16" s="44" t="s">
        <v>10</v>
      </c>
      <c r="G16" s="44" t="s">
        <v>11</v>
      </c>
      <c r="H16" s="45" t="s">
        <v>12</v>
      </c>
      <c r="I16" s="46" t="s">
        <v>13</v>
      </c>
      <c r="J16" s="46" t="s">
        <v>14</v>
      </c>
      <c r="K16" s="46" t="s">
        <v>15</v>
      </c>
      <c r="L16" s="147" t="s">
        <v>50</v>
      </c>
      <c r="M16" s="152" t="s">
        <v>70</v>
      </c>
      <c r="N16" s="47" t="s">
        <v>16</v>
      </c>
      <c r="O16" s="48" t="s">
        <v>16</v>
      </c>
      <c r="P16" s="49" t="s">
        <v>16</v>
      </c>
      <c r="Q16" s="47" t="s">
        <v>17</v>
      </c>
      <c r="R16" s="48" t="s">
        <v>17</v>
      </c>
      <c r="S16" s="49" t="s">
        <v>17</v>
      </c>
      <c r="T16" s="50" t="s">
        <v>18</v>
      </c>
      <c r="U16" s="51" t="s">
        <v>18</v>
      </c>
      <c r="V16" s="52" t="s">
        <v>18</v>
      </c>
      <c r="W16" s="53" t="s">
        <v>19</v>
      </c>
      <c r="X16" s="51" t="s">
        <v>19</v>
      </c>
      <c r="Y16" s="52" t="s">
        <v>19</v>
      </c>
      <c r="Z16" s="76" t="s">
        <v>20</v>
      </c>
      <c r="AA16" s="140" t="s">
        <v>20</v>
      </c>
      <c r="AB16" s="141" t="s">
        <v>20</v>
      </c>
      <c r="AC16" s="54" t="s">
        <v>21</v>
      </c>
      <c r="AD16" s="55" t="s">
        <v>21</v>
      </c>
      <c r="AE16" s="56" t="s">
        <v>21</v>
      </c>
      <c r="AF16" s="55" t="s">
        <v>22</v>
      </c>
      <c r="AG16" s="55" t="s">
        <v>22</v>
      </c>
      <c r="AH16" s="57" t="s">
        <v>22</v>
      </c>
      <c r="AI16" s="54" t="s">
        <v>23</v>
      </c>
      <c r="AJ16" s="58" t="s">
        <v>23</v>
      </c>
      <c r="AK16" s="59" t="s">
        <v>23</v>
      </c>
      <c r="AL16" s="54" t="s">
        <v>24</v>
      </c>
      <c r="AM16" s="55" t="s">
        <v>25</v>
      </c>
      <c r="AN16" s="56" t="s">
        <v>25</v>
      </c>
      <c r="AO16" s="60" t="s">
        <v>26</v>
      </c>
      <c r="AP16" s="61" t="s">
        <v>26</v>
      </c>
      <c r="AQ16" s="62" t="s">
        <v>26</v>
      </c>
      <c r="AR16" s="63" t="s">
        <v>27</v>
      </c>
      <c r="AS16" s="64" t="s">
        <v>27</v>
      </c>
      <c r="AT16" s="65" t="s">
        <v>27</v>
      </c>
      <c r="AU16" s="66" t="s">
        <v>28</v>
      </c>
      <c r="AV16" s="64" t="s">
        <v>28</v>
      </c>
      <c r="AW16" s="67" t="s">
        <v>28</v>
      </c>
      <c r="AX16" s="63" t="s">
        <v>29</v>
      </c>
      <c r="AY16" s="64" t="s">
        <v>29</v>
      </c>
      <c r="AZ16" s="65" t="s">
        <v>29</v>
      </c>
      <c r="BA16" s="63" t="s">
        <v>30</v>
      </c>
      <c r="BB16" s="64" t="s">
        <v>30</v>
      </c>
      <c r="BC16" s="65" t="s">
        <v>30</v>
      </c>
      <c r="BD16" s="63" t="s">
        <v>31</v>
      </c>
      <c r="BE16" s="64" t="s">
        <v>31</v>
      </c>
      <c r="BF16" s="65" t="s">
        <v>31</v>
      </c>
      <c r="BG16" s="68" t="s">
        <v>32</v>
      </c>
      <c r="BH16" s="69" t="s">
        <v>32</v>
      </c>
      <c r="BI16" s="70" t="s">
        <v>32</v>
      </c>
      <c r="BJ16" s="71" t="s">
        <v>33</v>
      </c>
      <c r="BK16" s="72" t="s">
        <v>33</v>
      </c>
      <c r="BL16" s="73" t="s">
        <v>33</v>
      </c>
      <c r="BM16" s="71" t="s">
        <v>34</v>
      </c>
      <c r="BN16" s="72" t="s">
        <v>34</v>
      </c>
      <c r="BO16" s="73" t="s">
        <v>34</v>
      </c>
      <c r="BP16" s="71" t="s">
        <v>35</v>
      </c>
      <c r="BQ16" s="72" t="s">
        <v>35</v>
      </c>
      <c r="BR16" s="73" t="s">
        <v>35</v>
      </c>
      <c r="BS16" s="71" t="s">
        <v>36</v>
      </c>
      <c r="BT16" s="72" t="s">
        <v>36</v>
      </c>
      <c r="BU16" s="73" t="s">
        <v>36</v>
      </c>
      <c r="BV16" s="71" t="s">
        <v>37</v>
      </c>
      <c r="BW16" s="72" t="s">
        <v>37</v>
      </c>
      <c r="BX16" s="73" t="s">
        <v>37</v>
      </c>
      <c r="BY16" s="71" t="s">
        <v>38</v>
      </c>
      <c r="BZ16" s="72" t="s">
        <v>38</v>
      </c>
      <c r="CA16" s="73" t="s">
        <v>38</v>
      </c>
      <c r="CB16" s="74" t="s">
        <v>39</v>
      </c>
      <c r="CC16" s="72" t="s">
        <v>39</v>
      </c>
      <c r="CD16" s="75" t="s">
        <v>39</v>
      </c>
      <c r="CE16" s="71" t="s">
        <v>40</v>
      </c>
      <c r="CF16" s="72" t="s">
        <v>40</v>
      </c>
      <c r="CG16" s="73" t="s">
        <v>40</v>
      </c>
      <c r="CH16" s="76" t="s">
        <v>41</v>
      </c>
      <c r="CI16" s="77" t="s">
        <v>41</v>
      </c>
      <c r="CJ16" s="78" t="s">
        <v>41</v>
      </c>
      <c r="CK16" s="79"/>
      <c r="CL16" s="79"/>
      <c r="CM16" s="79"/>
      <c r="CN16" s="80"/>
      <c r="CO16" s="80"/>
      <c r="CP16" s="79"/>
      <c r="CQ16" s="81"/>
      <c r="CR16" s="82"/>
      <c r="CS16" s="81"/>
      <c r="CT16" s="81"/>
      <c r="CU16" s="81"/>
      <c r="CV16" s="81"/>
      <c r="CW16" s="81"/>
      <c r="CX16" s="81"/>
    </row>
    <row r="17" spans="1:104" ht="21.5" thickBot="1" x14ac:dyDescent="0.55000000000000004">
      <c r="A17" s="134"/>
      <c r="B17" s="153"/>
      <c r="C17" s="135"/>
      <c r="D17" s="135"/>
      <c r="E17" s="136"/>
      <c r="F17" s="204"/>
      <c r="G17" s="137"/>
      <c r="H17" s="137"/>
      <c r="I17" s="136"/>
      <c r="J17" s="138"/>
      <c r="K17" s="139"/>
      <c r="L17" s="148" t="s">
        <v>69</v>
      </c>
      <c r="M17" s="206"/>
      <c r="N17" s="84" t="s">
        <v>43</v>
      </c>
      <c r="O17" s="85" t="s">
        <v>44</v>
      </c>
      <c r="P17" s="1" t="s">
        <v>45</v>
      </c>
      <c r="Q17" s="86" t="s">
        <v>43</v>
      </c>
      <c r="R17" s="87" t="s">
        <v>44</v>
      </c>
      <c r="S17" s="88" t="s">
        <v>45</v>
      </c>
      <c r="T17" s="89" t="s">
        <v>43</v>
      </c>
      <c r="U17" s="87" t="s">
        <v>44</v>
      </c>
      <c r="V17" s="90" t="s">
        <v>45</v>
      </c>
      <c r="W17" s="86" t="s">
        <v>43</v>
      </c>
      <c r="X17" s="87" t="s">
        <v>44</v>
      </c>
      <c r="Y17" s="90" t="s">
        <v>45</v>
      </c>
      <c r="Z17" s="86" t="s">
        <v>43</v>
      </c>
      <c r="AA17" s="87" t="s">
        <v>44</v>
      </c>
      <c r="AB17" s="91" t="s">
        <v>45</v>
      </c>
      <c r="AC17" s="86" t="s">
        <v>43</v>
      </c>
      <c r="AD17" s="87" t="s">
        <v>44</v>
      </c>
      <c r="AE17" s="91" t="s">
        <v>45</v>
      </c>
      <c r="AF17" s="89" t="s">
        <v>43</v>
      </c>
      <c r="AG17" s="87" t="s">
        <v>44</v>
      </c>
      <c r="AH17" s="90" t="s">
        <v>45</v>
      </c>
      <c r="AI17" s="86" t="s">
        <v>43</v>
      </c>
      <c r="AJ17" s="87" t="s">
        <v>44</v>
      </c>
      <c r="AK17" s="88" t="s">
        <v>45</v>
      </c>
      <c r="AL17" s="86" t="s">
        <v>43</v>
      </c>
      <c r="AM17" s="87" t="s">
        <v>44</v>
      </c>
      <c r="AN17" s="88" t="s">
        <v>45</v>
      </c>
      <c r="AO17" s="86" t="s">
        <v>43</v>
      </c>
      <c r="AP17" s="87" t="s">
        <v>44</v>
      </c>
      <c r="AQ17" s="88" t="s">
        <v>45</v>
      </c>
      <c r="AR17" s="86" t="s">
        <v>43</v>
      </c>
      <c r="AS17" s="87" t="s">
        <v>44</v>
      </c>
      <c r="AT17" s="88" t="s">
        <v>45</v>
      </c>
      <c r="AU17" s="89" t="s">
        <v>43</v>
      </c>
      <c r="AV17" s="87" t="s">
        <v>44</v>
      </c>
      <c r="AW17" s="90" t="s">
        <v>45</v>
      </c>
      <c r="AX17" s="86" t="s">
        <v>43</v>
      </c>
      <c r="AY17" s="87" t="s">
        <v>44</v>
      </c>
      <c r="AZ17" s="88" t="s">
        <v>45</v>
      </c>
      <c r="BA17" s="86" t="s">
        <v>43</v>
      </c>
      <c r="BB17" s="87" t="s">
        <v>44</v>
      </c>
      <c r="BC17" s="88" t="s">
        <v>45</v>
      </c>
      <c r="BD17" s="86" t="s">
        <v>43</v>
      </c>
      <c r="BE17" s="87" t="s">
        <v>44</v>
      </c>
      <c r="BF17" s="88" t="s">
        <v>45</v>
      </c>
      <c r="BG17" s="86" t="s">
        <v>43</v>
      </c>
      <c r="BH17" s="87" t="s">
        <v>44</v>
      </c>
      <c r="BI17" s="88" t="s">
        <v>45</v>
      </c>
      <c r="BJ17" s="86" t="s">
        <v>43</v>
      </c>
      <c r="BK17" s="87" t="s">
        <v>44</v>
      </c>
      <c r="BL17" s="88" t="s">
        <v>45</v>
      </c>
      <c r="BM17" s="86" t="s">
        <v>43</v>
      </c>
      <c r="BN17" s="87" t="s">
        <v>44</v>
      </c>
      <c r="BO17" s="88" t="s">
        <v>45</v>
      </c>
      <c r="BP17" s="86" t="s">
        <v>43</v>
      </c>
      <c r="BQ17" s="87" t="s">
        <v>44</v>
      </c>
      <c r="BR17" s="88" t="s">
        <v>45</v>
      </c>
      <c r="BS17" s="86" t="s">
        <v>43</v>
      </c>
      <c r="BT17" s="87" t="s">
        <v>44</v>
      </c>
      <c r="BU17" s="88" t="s">
        <v>45</v>
      </c>
      <c r="BV17" s="86" t="s">
        <v>43</v>
      </c>
      <c r="BW17" s="87" t="s">
        <v>44</v>
      </c>
      <c r="BX17" s="88" t="s">
        <v>45</v>
      </c>
      <c r="BY17" s="86" t="s">
        <v>43</v>
      </c>
      <c r="BZ17" s="87" t="s">
        <v>44</v>
      </c>
      <c r="CA17" s="88" t="s">
        <v>45</v>
      </c>
      <c r="CB17" s="86" t="s">
        <v>43</v>
      </c>
      <c r="CC17" s="87" t="s">
        <v>44</v>
      </c>
      <c r="CD17" s="88" t="s">
        <v>45</v>
      </c>
      <c r="CE17" s="86" t="s">
        <v>43</v>
      </c>
      <c r="CF17" s="87" t="s">
        <v>44</v>
      </c>
      <c r="CG17" s="88" t="s">
        <v>45</v>
      </c>
      <c r="CH17" s="86" t="s">
        <v>43</v>
      </c>
      <c r="CI17" s="87" t="s">
        <v>44</v>
      </c>
      <c r="CJ17" s="88" t="s">
        <v>45</v>
      </c>
      <c r="CK17" s="92"/>
      <c r="CL17" s="92"/>
      <c r="CM17" s="92"/>
      <c r="CN17" s="93"/>
      <c r="CO17" s="93"/>
      <c r="CP17" s="92"/>
      <c r="CQ17" s="81"/>
      <c r="CR17" s="82"/>
      <c r="CS17" s="81"/>
      <c r="CT17" s="81"/>
      <c r="CU17" s="81"/>
      <c r="CV17" s="81"/>
      <c r="CW17" s="81"/>
      <c r="CX17" s="81"/>
    </row>
    <row r="18" spans="1:104" ht="21" x14ac:dyDescent="0.35">
      <c r="A18" s="94"/>
      <c r="B18" s="95"/>
      <c r="C18" s="96"/>
      <c r="D18" s="96"/>
      <c r="E18" s="97"/>
      <c r="F18" s="98"/>
      <c r="G18" s="99"/>
      <c r="H18" s="100"/>
      <c r="I18" s="100"/>
      <c r="J18" s="99"/>
      <c r="K18" s="101"/>
      <c r="L18" s="149" t="s">
        <v>46</v>
      </c>
      <c r="M18" s="207"/>
      <c r="N18" s="3"/>
      <c r="O18" s="4"/>
      <c r="P18" s="102">
        <f>N18+O18</f>
        <v>0</v>
      </c>
      <c r="Q18" s="3"/>
      <c r="R18" s="157"/>
      <c r="S18" s="160">
        <f>SUM(Q18+R18)</f>
        <v>0</v>
      </c>
      <c r="T18" s="3"/>
      <c r="U18" s="157"/>
      <c r="V18" s="160">
        <f>T18+U18</f>
        <v>0</v>
      </c>
      <c r="W18" s="3"/>
      <c r="X18" s="157"/>
      <c r="Y18" s="154">
        <f>W18+X18</f>
        <v>0</v>
      </c>
      <c r="Z18" s="145">
        <f>N18+Q18+T18</f>
        <v>0</v>
      </c>
      <c r="AA18" s="146">
        <f>O18+R18+U18</f>
        <v>0</v>
      </c>
      <c r="AB18" s="104">
        <f>Z18+AA18</f>
        <v>0</v>
      </c>
      <c r="AC18" s="3"/>
      <c r="AD18" s="4"/>
      <c r="AE18" s="5">
        <f>AC18+AD18</f>
        <v>0</v>
      </c>
      <c r="AF18" s="3"/>
      <c r="AG18" s="4"/>
      <c r="AH18" s="5">
        <f>AF18+AG18</f>
        <v>0</v>
      </c>
      <c r="AI18" s="3"/>
      <c r="AJ18" s="4"/>
      <c r="AK18" s="5">
        <f>AI18+AJ18</f>
        <v>0</v>
      </c>
      <c r="AL18" s="3"/>
      <c r="AM18" s="4"/>
      <c r="AN18" s="102">
        <f>AL18+AM18</f>
        <v>0</v>
      </c>
      <c r="AO18" s="105">
        <f>AC18+AF18+AI18+AL18</f>
        <v>0</v>
      </c>
      <c r="AP18" s="106">
        <f>AD18+AG18+AJ18+AM18</f>
        <v>0</v>
      </c>
      <c r="AQ18" s="5">
        <f>AO18+AP18</f>
        <v>0</v>
      </c>
      <c r="AR18" s="3"/>
      <c r="AS18" s="4"/>
      <c r="AT18" s="5">
        <f>AR18+AS18</f>
        <v>0</v>
      </c>
      <c r="AU18" s="3"/>
      <c r="AV18" s="4"/>
      <c r="AW18" s="5">
        <f>AU18+AV18</f>
        <v>0</v>
      </c>
      <c r="AX18" s="3"/>
      <c r="AY18" s="4"/>
      <c r="AZ18" s="5">
        <f>AX18+AY18</f>
        <v>0</v>
      </c>
      <c r="BA18" s="3"/>
      <c r="BB18" s="4"/>
      <c r="BC18" s="5">
        <f>BA18+BB18</f>
        <v>0</v>
      </c>
      <c r="BD18" s="3"/>
      <c r="BE18" s="4"/>
      <c r="BF18" s="102">
        <f>BD18+BE18</f>
        <v>0</v>
      </c>
      <c r="BG18" s="105">
        <f>AR18+AX18+BD18</f>
        <v>0</v>
      </c>
      <c r="BH18" s="106">
        <f>AS18+AY18+BE18</f>
        <v>0</v>
      </c>
      <c r="BI18" s="5">
        <f>BG18+BH18</f>
        <v>0</v>
      </c>
      <c r="BJ18" s="3"/>
      <c r="BK18" s="4"/>
      <c r="BL18" s="5">
        <f>BJ18+BK18</f>
        <v>0</v>
      </c>
      <c r="BM18" s="3"/>
      <c r="BN18" s="4"/>
      <c r="BO18" s="5">
        <f>BM18+BN18</f>
        <v>0</v>
      </c>
      <c r="BP18" s="3"/>
      <c r="BQ18" s="4"/>
      <c r="BR18" s="5">
        <f>BP18+BQ18</f>
        <v>0</v>
      </c>
      <c r="BS18" s="3"/>
      <c r="BT18" s="4"/>
      <c r="BU18" s="5">
        <f>BS18+BT18</f>
        <v>0</v>
      </c>
      <c r="BV18" s="3"/>
      <c r="BW18" s="4"/>
      <c r="BX18" s="5">
        <f>BV18+BW18</f>
        <v>0</v>
      </c>
      <c r="BY18" s="3"/>
      <c r="BZ18" s="4"/>
      <c r="CA18" s="102">
        <f>BY18+BZ18</f>
        <v>0</v>
      </c>
      <c r="CB18" s="3"/>
      <c r="CC18" s="157"/>
      <c r="CD18" s="154">
        <f>CB18+CC18</f>
        <v>0</v>
      </c>
      <c r="CE18" s="3"/>
      <c r="CF18" s="4"/>
      <c r="CG18" s="102">
        <f>CE18+CF18</f>
        <v>0</v>
      </c>
      <c r="CH18" s="105">
        <f>BJ18+BM18+BP18+BS18+BV18+BY18+CB18+CE18</f>
        <v>0</v>
      </c>
      <c r="CI18" s="106">
        <f>BK18+BN18+BQ18+BT18+BW18+BZ18+CC18+CF18</f>
        <v>0</v>
      </c>
      <c r="CJ18" s="107">
        <f>CH18+CI18</f>
        <v>0</v>
      </c>
      <c r="CK18" s="92"/>
      <c r="CL18" s="6"/>
      <c r="CM18" s="6"/>
      <c r="CN18" s="108"/>
      <c r="CO18" s="108"/>
      <c r="CP18" s="6"/>
      <c r="CQ18" s="109"/>
      <c r="CR18" s="110"/>
      <c r="CS18" s="108"/>
      <c r="CT18" s="108"/>
      <c r="CU18" s="108"/>
      <c r="CV18" s="108"/>
      <c r="CW18" s="108"/>
      <c r="CX18" s="108"/>
    </row>
    <row r="19" spans="1:104" ht="21" x14ac:dyDescent="0.35">
      <c r="A19" s="111"/>
      <c r="B19" s="112"/>
      <c r="C19" s="113"/>
      <c r="D19" s="113"/>
      <c r="E19" s="114"/>
      <c r="F19" s="115"/>
      <c r="G19" s="100"/>
      <c r="H19" s="100"/>
      <c r="I19" s="100"/>
      <c r="J19" s="100"/>
      <c r="K19" s="116"/>
      <c r="L19" s="150" t="s">
        <v>47</v>
      </c>
      <c r="M19" s="208"/>
      <c r="N19" s="8"/>
      <c r="O19" s="9"/>
      <c r="P19" s="117">
        <f t="shared" ref="P19:P21" si="29">N19+O19</f>
        <v>0</v>
      </c>
      <c r="Q19" s="8"/>
      <c r="R19" s="158"/>
      <c r="S19" s="161">
        <f t="shared" ref="S19:S21" si="30">SUM(Q19+R19)</f>
        <v>0</v>
      </c>
      <c r="T19" s="8"/>
      <c r="U19" s="158"/>
      <c r="V19" s="161">
        <f t="shared" ref="V19:V21" si="31">T19+U19</f>
        <v>0</v>
      </c>
      <c r="W19" s="8"/>
      <c r="X19" s="158"/>
      <c r="Y19" s="155">
        <f t="shared" ref="Y19:Y21" si="32">W19+X19</f>
        <v>0</v>
      </c>
      <c r="Z19" s="142">
        <f t="shared" ref="Z19:Z21" si="33">N19+Q19+T19</f>
        <v>0</v>
      </c>
      <c r="AA19" s="103">
        <f t="shared" ref="AA19:AA21" si="34">O19+R19+U19</f>
        <v>0</v>
      </c>
      <c r="AB19" s="118">
        <f t="shared" ref="AB19:AB21" si="35">Z19+AA19</f>
        <v>0</v>
      </c>
      <c r="AC19" s="8"/>
      <c r="AD19" s="9"/>
      <c r="AE19" s="10">
        <f t="shared" ref="AE19:AE21" si="36">AC19+AD19</f>
        <v>0</v>
      </c>
      <c r="AF19" s="8"/>
      <c r="AG19" s="9"/>
      <c r="AH19" s="10">
        <f t="shared" ref="AH19:AH21" si="37">AF19+AG19</f>
        <v>0</v>
      </c>
      <c r="AI19" s="8"/>
      <c r="AJ19" s="9"/>
      <c r="AK19" s="10">
        <f t="shared" ref="AK19:AK21" si="38">AI19+AJ19</f>
        <v>0</v>
      </c>
      <c r="AL19" s="8"/>
      <c r="AM19" s="9"/>
      <c r="AN19" s="117">
        <f t="shared" ref="AN19:AN21" si="39">AL19+AM19</f>
        <v>0</v>
      </c>
      <c r="AO19" s="119">
        <f t="shared" ref="AO19:AO21" si="40">AC19+AF19+AI19+AL19</f>
        <v>0</v>
      </c>
      <c r="AP19" s="120">
        <f t="shared" ref="AP19:AP21" si="41">AD19+AG19+AJ19+AM19</f>
        <v>0</v>
      </c>
      <c r="AQ19" s="10">
        <f t="shared" ref="AQ19:AQ21" si="42">AO19+AP19</f>
        <v>0</v>
      </c>
      <c r="AR19" s="8"/>
      <c r="AS19" s="9"/>
      <c r="AT19" s="10">
        <f t="shared" ref="AT19:AT21" si="43">AR19+AS19</f>
        <v>0</v>
      </c>
      <c r="AU19" s="8"/>
      <c r="AV19" s="9"/>
      <c r="AW19" s="10">
        <f t="shared" ref="AW19:AW21" si="44">AU19+AV19</f>
        <v>0</v>
      </c>
      <c r="AX19" s="8"/>
      <c r="AY19" s="9"/>
      <c r="AZ19" s="10">
        <f t="shared" ref="AZ19:AZ21" si="45">AX19+AY19</f>
        <v>0</v>
      </c>
      <c r="BA19" s="8"/>
      <c r="BB19" s="9"/>
      <c r="BC19" s="10">
        <f t="shared" ref="BC19:BC21" si="46">BA19+BB19</f>
        <v>0</v>
      </c>
      <c r="BD19" s="8"/>
      <c r="BE19" s="9"/>
      <c r="BF19" s="117">
        <f t="shared" ref="BF19:BF21" si="47">BD19+BE19</f>
        <v>0</v>
      </c>
      <c r="BG19" s="119">
        <f t="shared" ref="BG19:BG21" si="48">AR19+AX19+BD19</f>
        <v>0</v>
      </c>
      <c r="BH19" s="120">
        <f t="shared" ref="BH19:BH21" si="49">AS19+AY19+BE19</f>
        <v>0</v>
      </c>
      <c r="BI19" s="10">
        <f t="shared" ref="BI19:BI21" si="50">BG19+BH19</f>
        <v>0</v>
      </c>
      <c r="BJ19" s="8"/>
      <c r="BK19" s="9"/>
      <c r="BL19" s="10">
        <f t="shared" ref="BL19:BL21" si="51">BJ19+BK19</f>
        <v>0</v>
      </c>
      <c r="BM19" s="8"/>
      <c r="BN19" s="9"/>
      <c r="BO19" s="10">
        <f t="shared" ref="BO19:BO21" si="52">BM19+BN19</f>
        <v>0</v>
      </c>
      <c r="BP19" s="8"/>
      <c r="BQ19" s="9"/>
      <c r="BR19" s="10">
        <f t="shared" ref="BR19:BR21" si="53">BP19+BQ19</f>
        <v>0</v>
      </c>
      <c r="BS19" s="8"/>
      <c r="BT19" s="9"/>
      <c r="BU19" s="10">
        <f t="shared" ref="BU19:BU21" si="54">BS19+BT19</f>
        <v>0</v>
      </c>
      <c r="BV19" s="8"/>
      <c r="BW19" s="9"/>
      <c r="BX19" s="10">
        <f t="shared" ref="BX19:BX21" si="55">BV19+BW19</f>
        <v>0</v>
      </c>
      <c r="BY19" s="8"/>
      <c r="BZ19" s="9"/>
      <c r="CA19" s="117">
        <f t="shared" ref="CA19:CA21" si="56">BY19+BZ19</f>
        <v>0</v>
      </c>
      <c r="CB19" s="8"/>
      <c r="CC19" s="158"/>
      <c r="CD19" s="155">
        <f t="shared" ref="CD19:CD21" si="57">CB19+CC19</f>
        <v>0</v>
      </c>
      <c r="CE19" s="8"/>
      <c r="CF19" s="9"/>
      <c r="CG19" s="117">
        <f t="shared" ref="CG19:CG21" si="58">CE19+CF19</f>
        <v>0</v>
      </c>
      <c r="CH19" s="119">
        <f t="shared" ref="CH19:CH21" si="59">BJ19+BM19+BP19+BS19+BV19+BY19+CB19+CE19</f>
        <v>0</v>
      </c>
      <c r="CI19" s="120">
        <f t="shared" ref="CI19:CI21" si="60">BK19+BN19+BQ19+BT19+BW19+BZ19+CC19+CF19</f>
        <v>0</v>
      </c>
      <c r="CJ19" s="121">
        <f t="shared" ref="CJ19:CJ21" si="61">CH19+CI19</f>
        <v>0</v>
      </c>
      <c r="CK19" s="92"/>
      <c r="CL19" s="6"/>
      <c r="CM19" s="6"/>
      <c r="CN19" s="108"/>
      <c r="CO19" s="108"/>
      <c r="CP19" s="6"/>
      <c r="CQ19" s="109"/>
      <c r="CR19" s="110"/>
      <c r="CS19" s="108"/>
      <c r="CT19" s="108"/>
      <c r="CU19" s="108"/>
      <c r="CV19" s="108"/>
      <c r="CW19" s="108"/>
      <c r="CX19" s="108"/>
    </row>
    <row r="20" spans="1:104" ht="21" x14ac:dyDescent="0.35">
      <c r="A20" s="111"/>
      <c r="B20" s="112"/>
      <c r="C20" s="113"/>
      <c r="D20" s="113"/>
      <c r="E20" s="114"/>
      <c r="F20" s="115"/>
      <c r="G20" s="100"/>
      <c r="H20" s="100"/>
      <c r="I20" s="100"/>
      <c r="J20" s="100"/>
      <c r="K20" s="116"/>
      <c r="L20" s="150" t="s">
        <v>48</v>
      </c>
      <c r="M20" s="208"/>
      <c r="N20" s="8"/>
      <c r="O20" s="9"/>
      <c r="P20" s="117">
        <f t="shared" si="29"/>
        <v>0</v>
      </c>
      <c r="Q20" s="8"/>
      <c r="R20" s="158"/>
      <c r="S20" s="161">
        <f t="shared" si="30"/>
        <v>0</v>
      </c>
      <c r="T20" s="8"/>
      <c r="U20" s="158"/>
      <c r="V20" s="161">
        <f t="shared" si="31"/>
        <v>0</v>
      </c>
      <c r="W20" s="8"/>
      <c r="X20" s="158"/>
      <c r="Y20" s="155">
        <f t="shared" si="32"/>
        <v>0</v>
      </c>
      <c r="Z20" s="142">
        <f t="shared" si="33"/>
        <v>0</v>
      </c>
      <c r="AA20" s="103">
        <f t="shared" si="34"/>
        <v>0</v>
      </c>
      <c r="AB20" s="118">
        <f t="shared" si="35"/>
        <v>0</v>
      </c>
      <c r="AC20" s="8"/>
      <c r="AD20" s="9"/>
      <c r="AE20" s="10">
        <f t="shared" si="36"/>
        <v>0</v>
      </c>
      <c r="AF20" s="8"/>
      <c r="AG20" s="9"/>
      <c r="AH20" s="10">
        <f t="shared" si="37"/>
        <v>0</v>
      </c>
      <c r="AI20" s="8"/>
      <c r="AJ20" s="9"/>
      <c r="AK20" s="10">
        <f t="shared" si="38"/>
        <v>0</v>
      </c>
      <c r="AL20" s="8"/>
      <c r="AM20" s="9"/>
      <c r="AN20" s="117">
        <f t="shared" si="39"/>
        <v>0</v>
      </c>
      <c r="AO20" s="119">
        <f t="shared" si="40"/>
        <v>0</v>
      </c>
      <c r="AP20" s="120">
        <f t="shared" si="41"/>
        <v>0</v>
      </c>
      <c r="AQ20" s="10">
        <f t="shared" si="42"/>
        <v>0</v>
      </c>
      <c r="AR20" s="8"/>
      <c r="AS20" s="9"/>
      <c r="AT20" s="10">
        <f t="shared" si="43"/>
        <v>0</v>
      </c>
      <c r="AU20" s="8"/>
      <c r="AV20" s="9"/>
      <c r="AW20" s="10">
        <f t="shared" si="44"/>
        <v>0</v>
      </c>
      <c r="AX20" s="8"/>
      <c r="AY20" s="9"/>
      <c r="AZ20" s="10">
        <f t="shared" si="45"/>
        <v>0</v>
      </c>
      <c r="BA20" s="8"/>
      <c r="BB20" s="9"/>
      <c r="BC20" s="10">
        <f t="shared" si="46"/>
        <v>0</v>
      </c>
      <c r="BD20" s="8"/>
      <c r="BE20" s="9"/>
      <c r="BF20" s="117">
        <f t="shared" si="47"/>
        <v>0</v>
      </c>
      <c r="BG20" s="119">
        <f t="shared" si="48"/>
        <v>0</v>
      </c>
      <c r="BH20" s="120">
        <f t="shared" si="49"/>
        <v>0</v>
      </c>
      <c r="BI20" s="10">
        <f t="shared" si="50"/>
        <v>0</v>
      </c>
      <c r="BJ20" s="8"/>
      <c r="BK20" s="9"/>
      <c r="BL20" s="10">
        <f t="shared" si="51"/>
        <v>0</v>
      </c>
      <c r="BM20" s="8"/>
      <c r="BN20" s="9"/>
      <c r="BO20" s="10">
        <f t="shared" si="52"/>
        <v>0</v>
      </c>
      <c r="BP20" s="8"/>
      <c r="BQ20" s="9"/>
      <c r="BR20" s="10">
        <f t="shared" si="53"/>
        <v>0</v>
      </c>
      <c r="BS20" s="8"/>
      <c r="BT20" s="9"/>
      <c r="BU20" s="10">
        <f t="shared" si="54"/>
        <v>0</v>
      </c>
      <c r="BV20" s="8"/>
      <c r="BW20" s="9"/>
      <c r="BX20" s="10">
        <f t="shared" si="55"/>
        <v>0</v>
      </c>
      <c r="BY20" s="8"/>
      <c r="BZ20" s="9"/>
      <c r="CA20" s="117">
        <f t="shared" si="56"/>
        <v>0</v>
      </c>
      <c r="CB20" s="8"/>
      <c r="CC20" s="158"/>
      <c r="CD20" s="155">
        <f t="shared" si="57"/>
        <v>0</v>
      </c>
      <c r="CE20" s="8"/>
      <c r="CF20" s="9"/>
      <c r="CG20" s="117">
        <f t="shared" si="58"/>
        <v>0</v>
      </c>
      <c r="CH20" s="119">
        <f t="shared" si="59"/>
        <v>0</v>
      </c>
      <c r="CI20" s="120">
        <f t="shared" si="60"/>
        <v>0</v>
      </c>
      <c r="CJ20" s="121">
        <f t="shared" si="61"/>
        <v>0</v>
      </c>
      <c r="CK20" s="92"/>
      <c r="CL20" s="6"/>
      <c r="CM20" s="6"/>
      <c r="CN20" s="6"/>
      <c r="CO20" s="6"/>
      <c r="CP20" s="6"/>
      <c r="CQ20" s="11"/>
      <c r="CR20" s="110"/>
      <c r="CS20" s="108"/>
      <c r="CT20" s="108"/>
      <c r="CU20" s="108"/>
      <c r="CV20" s="108"/>
      <c r="CW20" s="108"/>
      <c r="CX20" s="108"/>
    </row>
    <row r="21" spans="1:104" ht="21.5" thickBot="1" x14ac:dyDescent="0.4">
      <c r="A21" s="122"/>
      <c r="B21" s="123"/>
      <c r="C21" s="124"/>
      <c r="D21" s="124"/>
      <c r="E21" s="125"/>
      <c r="F21" s="126"/>
      <c r="G21" s="127"/>
      <c r="H21" s="127"/>
      <c r="I21" s="127"/>
      <c r="J21" s="127"/>
      <c r="K21" s="128"/>
      <c r="L21" s="151" t="s">
        <v>49</v>
      </c>
      <c r="M21" s="209"/>
      <c r="N21" s="13"/>
      <c r="O21" s="14"/>
      <c r="P21" s="129">
        <f t="shared" si="29"/>
        <v>0</v>
      </c>
      <c r="Q21" s="13"/>
      <c r="R21" s="159"/>
      <c r="S21" s="162">
        <f t="shared" si="30"/>
        <v>0</v>
      </c>
      <c r="T21" s="13"/>
      <c r="U21" s="159"/>
      <c r="V21" s="162">
        <f t="shared" si="31"/>
        <v>0</v>
      </c>
      <c r="W21" s="13"/>
      <c r="X21" s="159"/>
      <c r="Y21" s="156">
        <f t="shared" si="32"/>
        <v>0</v>
      </c>
      <c r="Z21" s="143">
        <f t="shared" si="33"/>
        <v>0</v>
      </c>
      <c r="AA21" s="144">
        <f t="shared" si="34"/>
        <v>0</v>
      </c>
      <c r="AB21" s="130">
        <f t="shared" si="35"/>
        <v>0</v>
      </c>
      <c r="AC21" s="13"/>
      <c r="AD21" s="14"/>
      <c r="AE21" s="15">
        <f t="shared" si="36"/>
        <v>0</v>
      </c>
      <c r="AF21" s="13"/>
      <c r="AG21" s="14"/>
      <c r="AH21" s="15">
        <f t="shared" si="37"/>
        <v>0</v>
      </c>
      <c r="AI21" s="13"/>
      <c r="AJ21" s="14"/>
      <c r="AK21" s="15">
        <f t="shared" si="38"/>
        <v>0</v>
      </c>
      <c r="AL21" s="13"/>
      <c r="AM21" s="14"/>
      <c r="AN21" s="129">
        <f t="shared" si="39"/>
        <v>0</v>
      </c>
      <c r="AO21" s="131">
        <f t="shared" si="40"/>
        <v>0</v>
      </c>
      <c r="AP21" s="132">
        <f t="shared" si="41"/>
        <v>0</v>
      </c>
      <c r="AQ21" s="15">
        <f t="shared" si="42"/>
        <v>0</v>
      </c>
      <c r="AR21" s="13"/>
      <c r="AS21" s="14"/>
      <c r="AT21" s="15">
        <f t="shared" si="43"/>
        <v>0</v>
      </c>
      <c r="AU21" s="13"/>
      <c r="AV21" s="14"/>
      <c r="AW21" s="15">
        <f t="shared" si="44"/>
        <v>0</v>
      </c>
      <c r="AX21" s="13"/>
      <c r="AY21" s="14"/>
      <c r="AZ21" s="15">
        <f t="shared" si="45"/>
        <v>0</v>
      </c>
      <c r="BA21" s="13"/>
      <c r="BB21" s="14"/>
      <c r="BC21" s="15">
        <f t="shared" si="46"/>
        <v>0</v>
      </c>
      <c r="BD21" s="13"/>
      <c r="BE21" s="14"/>
      <c r="BF21" s="129">
        <f t="shared" si="47"/>
        <v>0</v>
      </c>
      <c r="BG21" s="131">
        <f t="shared" si="48"/>
        <v>0</v>
      </c>
      <c r="BH21" s="132">
        <f t="shared" si="49"/>
        <v>0</v>
      </c>
      <c r="BI21" s="15">
        <f t="shared" si="50"/>
        <v>0</v>
      </c>
      <c r="BJ21" s="13"/>
      <c r="BK21" s="14"/>
      <c r="BL21" s="15">
        <f t="shared" si="51"/>
        <v>0</v>
      </c>
      <c r="BM21" s="13"/>
      <c r="BN21" s="14"/>
      <c r="BO21" s="15">
        <f t="shared" si="52"/>
        <v>0</v>
      </c>
      <c r="BP21" s="13"/>
      <c r="BQ21" s="14"/>
      <c r="BR21" s="15">
        <f t="shared" si="53"/>
        <v>0</v>
      </c>
      <c r="BS21" s="13"/>
      <c r="BT21" s="14"/>
      <c r="BU21" s="15">
        <f t="shared" si="54"/>
        <v>0</v>
      </c>
      <c r="BV21" s="13"/>
      <c r="BW21" s="14"/>
      <c r="BX21" s="15">
        <f t="shared" si="55"/>
        <v>0</v>
      </c>
      <c r="BY21" s="13"/>
      <c r="BZ21" s="14"/>
      <c r="CA21" s="129">
        <f t="shared" si="56"/>
        <v>0</v>
      </c>
      <c r="CB21" s="13"/>
      <c r="CC21" s="159"/>
      <c r="CD21" s="156">
        <f t="shared" si="57"/>
        <v>0</v>
      </c>
      <c r="CE21" s="13"/>
      <c r="CF21" s="14"/>
      <c r="CG21" s="129">
        <f t="shared" si="58"/>
        <v>0</v>
      </c>
      <c r="CH21" s="131">
        <f t="shared" si="59"/>
        <v>0</v>
      </c>
      <c r="CI21" s="132">
        <f t="shared" si="60"/>
        <v>0</v>
      </c>
      <c r="CJ21" s="133">
        <f t="shared" si="61"/>
        <v>0</v>
      </c>
      <c r="CK21" s="92"/>
      <c r="CL21" s="6"/>
      <c r="CM21" s="6"/>
      <c r="CN21" s="6"/>
      <c r="CO21" s="6"/>
      <c r="CP21" s="6"/>
      <c r="CQ21" s="11"/>
      <c r="CR21" s="110"/>
      <c r="CS21" s="108"/>
      <c r="CT21" s="108"/>
      <c r="CU21" s="108"/>
      <c r="CV21" s="108"/>
      <c r="CW21" s="108"/>
      <c r="CX21" s="108"/>
    </row>
    <row r="22" spans="1:104" s="192" customFormat="1" ht="21" x14ac:dyDescent="0.35">
      <c r="A22" s="108"/>
      <c r="B22" s="193"/>
      <c r="C22" s="194"/>
      <c r="D22" s="194"/>
      <c r="E22" s="198"/>
      <c r="F22" s="108"/>
      <c r="G22" s="110"/>
      <c r="H22" s="110"/>
      <c r="I22" s="110"/>
      <c r="J22" s="110"/>
      <c r="K22" s="110"/>
      <c r="L22" s="199"/>
      <c r="M22" s="197"/>
      <c r="N22" s="197"/>
      <c r="O22" s="197"/>
      <c r="P22" s="6"/>
      <c r="Q22" s="197"/>
      <c r="R22" s="197"/>
      <c r="S22" s="6"/>
      <c r="T22" s="197"/>
      <c r="U22" s="197"/>
      <c r="V22" s="6"/>
      <c r="W22" s="197"/>
      <c r="X22" s="197"/>
      <c r="Y22" s="6"/>
      <c r="Z22" s="200"/>
      <c r="AA22" s="200"/>
      <c r="AB22" s="200"/>
      <c r="AC22" s="197"/>
      <c r="AD22" s="197"/>
      <c r="AE22" s="6"/>
      <c r="AF22" s="197"/>
      <c r="AG22" s="197"/>
      <c r="AH22" s="6"/>
      <c r="AI22" s="197"/>
      <c r="AJ22" s="197"/>
      <c r="AK22" s="6"/>
      <c r="AL22" s="197"/>
      <c r="AM22" s="197"/>
      <c r="AN22" s="6"/>
      <c r="AO22" s="6"/>
      <c r="AP22" s="6"/>
      <c r="AQ22" s="6"/>
      <c r="AR22" s="197"/>
      <c r="AS22" s="197"/>
      <c r="AT22" s="6"/>
      <c r="AU22" s="197"/>
      <c r="AV22" s="197"/>
      <c r="AW22" s="6"/>
      <c r="AX22" s="197"/>
      <c r="AY22" s="197"/>
      <c r="AZ22" s="6"/>
      <c r="BA22" s="197"/>
      <c r="BB22" s="197"/>
      <c r="BC22" s="6"/>
      <c r="BD22" s="197"/>
      <c r="BE22" s="197"/>
      <c r="BF22" s="6"/>
      <c r="BG22" s="6"/>
      <c r="BH22" s="6"/>
      <c r="BI22" s="6"/>
      <c r="BJ22" s="197"/>
      <c r="BK22" s="197"/>
      <c r="BL22" s="6"/>
      <c r="BM22" s="197"/>
      <c r="BN22" s="197"/>
      <c r="BO22" s="6"/>
      <c r="BP22" s="197"/>
      <c r="BQ22" s="197"/>
      <c r="BR22" s="6"/>
      <c r="BS22" s="197"/>
      <c r="BT22" s="197"/>
      <c r="BU22" s="6"/>
      <c r="BV22" s="197"/>
      <c r="BW22" s="197"/>
      <c r="BX22" s="6"/>
      <c r="BY22" s="197"/>
      <c r="BZ22" s="197"/>
      <c r="CA22" s="6"/>
      <c r="CB22" s="197"/>
      <c r="CC22" s="197"/>
      <c r="CD22" s="6"/>
      <c r="CE22" s="197"/>
      <c r="CF22" s="197"/>
      <c r="CG22" s="6"/>
      <c r="CH22" s="6"/>
      <c r="CI22" s="6"/>
      <c r="CJ22" s="201"/>
      <c r="CK22" s="92"/>
      <c r="CL22" s="6"/>
      <c r="CM22" s="6"/>
      <c r="CN22" s="6"/>
      <c r="CO22" s="6"/>
      <c r="CP22" s="6"/>
      <c r="CQ22" s="11"/>
      <c r="CR22" s="110"/>
      <c r="CS22" s="108"/>
      <c r="CT22" s="108"/>
      <c r="CU22" s="108"/>
      <c r="CV22" s="108"/>
      <c r="CW22" s="108"/>
      <c r="CX22" s="108"/>
      <c r="CY22" s="19"/>
      <c r="CZ22" s="19"/>
    </row>
    <row r="23" spans="1:104" s="192" customFormat="1" ht="21" x14ac:dyDescent="0.35">
      <c r="A23" s="108"/>
      <c r="B23" s="193"/>
      <c r="C23" s="194"/>
      <c r="D23" s="194"/>
      <c r="E23" s="198"/>
      <c r="F23" s="108"/>
      <c r="G23" s="110"/>
      <c r="H23" s="110"/>
      <c r="I23" s="110"/>
      <c r="J23" s="110"/>
      <c r="K23" s="110"/>
      <c r="L23" s="199"/>
      <c r="M23" s="197"/>
      <c r="N23" s="197"/>
      <c r="O23" s="197"/>
      <c r="P23" s="6"/>
      <c r="Q23" s="197"/>
      <c r="R23" s="197"/>
      <c r="S23" s="6"/>
      <c r="T23" s="197"/>
      <c r="U23" s="197"/>
      <c r="V23" s="6"/>
      <c r="W23" s="197"/>
      <c r="X23" s="197"/>
      <c r="Y23" s="6"/>
      <c r="Z23" s="200"/>
      <c r="AA23" s="200"/>
      <c r="AB23" s="200"/>
      <c r="AC23" s="197"/>
      <c r="AD23" s="197"/>
      <c r="AE23" s="6"/>
      <c r="AF23" s="197"/>
      <c r="AG23" s="197"/>
      <c r="AH23" s="6"/>
      <c r="AI23" s="197"/>
      <c r="AJ23" s="197"/>
      <c r="AK23" s="6"/>
      <c r="AL23" s="197"/>
      <c r="AM23" s="197"/>
      <c r="AN23" s="6"/>
      <c r="AO23" s="6"/>
      <c r="AP23" s="6"/>
      <c r="AQ23" s="6"/>
      <c r="AR23" s="197"/>
      <c r="AS23" s="197"/>
      <c r="AT23" s="6"/>
      <c r="AU23" s="197"/>
      <c r="AV23" s="197"/>
      <c r="AW23" s="6"/>
      <c r="AX23" s="197"/>
      <c r="AY23" s="197"/>
      <c r="AZ23" s="6"/>
      <c r="BA23" s="197"/>
      <c r="BB23" s="197"/>
      <c r="BC23" s="6"/>
      <c r="BD23" s="197"/>
      <c r="BE23" s="197"/>
      <c r="BF23" s="6"/>
      <c r="BG23" s="6"/>
      <c r="BH23" s="6"/>
      <c r="BI23" s="6"/>
      <c r="BJ23" s="197"/>
      <c r="BK23" s="197"/>
      <c r="BL23" s="6"/>
      <c r="BM23" s="197"/>
      <c r="BN23" s="197"/>
      <c r="BO23" s="6"/>
      <c r="BP23" s="197"/>
      <c r="BQ23" s="197"/>
      <c r="BR23" s="6"/>
      <c r="BS23" s="197"/>
      <c r="BT23" s="197"/>
      <c r="BU23" s="6"/>
      <c r="BV23" s="197"/>
      <c r="BW23" s="197"/>
      <c r="BX23" s="6"/>
      <c r="BY23" s="197"/>
      <c r="BZ23" s="197"/>
      <c r="CA23" s="6"/>
      <c r="CB23" s="197"/>
      <c r="CC23" s="197"/>
      <c r="CD23" s="6"/>
      <c r="CE23" s="197"/>
      <c r="CF23" s="197"/>
      <c r="CG23" s="6"/>
      <c r="CH23" s="6"/>
      <c r="CI23" s="6"/>
      <c r="CJ23" s="201"/>
      <c r="CK23" s="92"/>
      <c r="CL23" s="6"/>
      <c r="CM23" s="6"/>
      <c r="CN23" s="6"/>
      <c r="CO23" s="6"/>
      <c r="CP23" s="6"/>
      <c r="CQ23" s="11"/>
      <c r="CR23" s="110"/>
      <c r="CS23" s="108"/>
      <c r="CT23" s="108"/>
      <c r="CU23" s="108"/>
      <c r="CV23" s="108"/>
      <c r="CW23" s="108"/>
      <c r="CX23" s="108"/>
      <c r="CY23" s="19"/>
      <c r="CZ23" s="19"/>
    </row>
    <row r="24" spans="1:104" s="19" customFormat="1" ht="70" customHeight="1" thickBot="1" x14ac:dyDescent="0.7">
      <c r="A24" s="16" t="s">
        <v>61</v>
      </c>
      <c r="Z24" s="202"/>
      <c r="AA24" s="202"/>
      <c r="AB24" s="202"/>
      <c r="CH24" s="202"/>
      <c r="CI24" s="202"/>
      <c r="CJ24" s="202"/>
      <c r="CQ24" s="20"/>
      <c r="CR24" s="21"/>
    </row>
    <row r="25" spans="1:104" ht="21.5" thickBot="1" x14ac:dyDescent="0.55000000000000004">
      <c r="A25" s="195" t="s">
        <v>0</v>
      </c>
      <c r="B25" s="23"/>
      <c r="C25" s="23"/>
      <c r="D25" s="23"/>
      <c r="E25" s="23"/>
      <c r="F25" s="23"/>
      <c r="G25" s="23"/>
      <c r="H25" s="196"/>
      <c r="I25" s="24" t="s">
        <v>1</v>
      </c>
      <c r="J25" s="25"/>
      <c r="K25" s="26"/>
      <c r="L25" s="27"/>
      <c r="M25" s="28"/>
      <c r="N25" s="29" t="s">
        <v>2</v>
      </c>
      <c r="O25" s="30"/>
      <c r="P25" s="30"/>
      <c r="Q25" s="30"/>
      <c r="R25" s="30"/>
      <c r="S25" s="30"/>
      <c r="T25" s="30"/>
      <c r="U25" s="30"/>
      <c r="V25" s="30"/>
      <c r="W25" s="30"/>
      <c r="X25" s="30"/>
      <c r="Y25" s="30"/>
      <c r="Z25" s="31"/>
      <c r="AA25" s="31"/>
      <c r="AB25" s="32"/>
      <c r="AC25" s="33" t="s">
        <v>3</v>
      </c>
      <c r="AD25" s="34"/>
      <c r="AE25" s="34"/>
      <c r="AF25" s="34"/>
      <c r="AG25" s="34"/>
      <c r="AH25" s="34"/>
      <c r="AI25" s="34"/>
      <c r="AJ25" s="34"/>
      <c r="AK25" s="34"/>
      <c r="AL25" s="34"/>
      <c r="AM25" s="34"/>
      <c r="AN25" s="34"/>
      <c r="AO25" s="34"/>
      <c r="AP25" s="34"/>
      <c r="AQ25" s="35"/>
      <c r="AR25" s="36" t="s">
        <v>4</v>
      </c>
      <c r="AS25" s="37"/>
      <c r="AT25" s="37"/>
      <c r="AU25" s="37"/>
      <c r="AV25" s="37"/>
      <c r="AW25" s="37"/>
      <c r="AX25" s="37"/>
      <c r="AY25" s="37"/>
      <c r="AZ25" s="37"/>
      <c r="BA25" s="37"/>
      <c r="BB25" s="37"/>
      <c r="BC25" s="37"/>
      <c r="BD25" s="37"/>
      <c r="BE25" s="37"/>
      <c r="BF25" s="37"/>
      <c r="BG25" s="37"/>
      <c r="BH25" s="37"/>
      <c r="BI25" s="38"/>
      <c r="BJ25" s="39" t="s">
        <v>58</v>
      </c>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1"/>
      <c r="CI25" s="41"/>
      <c r="CJ25" s="42"/>
    </row>
    <row r="26" spans="1:104" ht="226.5" customHeight="1" thickBot="1" x14ac:dyDescent="0.4">
      <c r="A26" s="43" t="s">
        <v>55</v>
      </c>
      <c r="B26" s="44" t="s">
        <v>72</v>
      </c>
      <c r="C26" s="44" t="s">
        <v>7</v>
      </c>
      <c r="D26" s="44" t="s">
        <v>8</v>
      </c>
      <c r="E26" s="44" t="s">
        <v>9</v>
      </c>
      <c r="F26" s="44" t="s">
        <v>10</v>
      </c>
      <c r="G26" s="44" t="s">
        <v>11</v>
      </c>
      <c r="H26" s="45" t="s">
        <v>12</v>
      </c>
      <c r="I26" s="46" t="s">
        <v>13</v>
      </c>
      <c r="J26" s="46" t="s">
        <v>14</v>
      </c>
      <c r="K26" s="46" t="s">
        <v>15</v>
      </c>
      <c r="L26" s="147" t="s">
        <v>50</v>
      </c>
      <c r="M26" s="152" t="s">
        <v>70</v>
      </c>
      <c r="N26" s="47" t="s">
        <v>16</v>
      </c>
      <c r="O26" s="48" t="s">
        <v>16</v>
      </c>
      <c r="P26" s="49" t="s">
        <v>16</v>
      </c>
      <c r="Q26" s="47" t="s">
        <v>17</v>
      </c>
      <c r="R26" s="48" t="s">
        <v>17</v>
      </c>
      <c r="S26" s="49" t="s">
        <v>17</v>
      </c>
      <c r="T26" s="50" t="s">
        <v>18</v>
      </c>
      <c r="U26" s="51" t="s">
        <v>18</v>
      </c>
      <c r="V26" s="52" t="s">
        <v>18</v>
      </c>
      <c r="W26" s="53" t="s">
        <v>19</v>
      </c>
      <c r="X26" s="51" t="s">
        <v>19</v>
      </c>
      <c r="Y26" s="52" t="s">
        <v>19</v>
      </c>
      <c r="Z26" s="76" t="s">
        <v>20</v>
      </c>
      <c r="AA26" s="140" t="s">
        <v>20</v>
      </c>
      <c r="AB26" s="141" t="s">
        <v>20</v>
      </c>
      <c r="AC26" s="54" t="s">
        <v>21</v>
      </c>
      <c r="AD26" s="55" t="s">
        <v>21</v>
      </c>
      <c r="AE26" s="56" t="s">
        <v>21</v>
      </c>
      <c r="AF26" s="55" t="s">
        <v>22</v>
      </c>
      <c r="AG26" s="55" t="s">
        <v>22</v>
      </c>
      <c r="AH26" s="57" t="s">
        <v>22</v>
      </c>
      <c r="AI26" s="54" t="s">
        <v>23</v>
      </c>
      <c r="AJ26" s="58" t="s">
        <v>23</v>
      </c>
      <c r="AK26" s="59" t="s">
        <v>23</v>
      </c>
      <c r="AL26" s="54" t="s">
        <v>24</v>
      </c>
      <c r="AM26" s="55" t="s">
        <v>25</v>
      </c>
      <c r="AN26" s="56" t="s">
        <v>25</v>
      </c>
      <c r="AO26" s="60" t="s">
        <v>26</v>
      </c>
      <c r="AP26" s="61" t="s">
        <v>26</v>
      </c>
      <c r="AQ26" s="62" t="s">
        <v>26</v>
      </c>
      <c r="AR26" s="63" t="s">
        <v>27</v>
      </c>
      <c r="AS26" s="64" t="s">
        <v>27</v>
      </c>
      <c r="AT26" s="65" t="s">
        <v>27</v>
      </c>
      <c r="AU26" s="66" t="s">
        <v>28</v>
      </c>
      <c r="AV26" s="64" t="s">
        <v>28</v>
      </c>
      <c r="AW26" s="67" t="s">
        <v>28</v>
      </c>
      <c r="AX26" s="63" t="s">
        <v>29</v>
      </c>
      <c r="AY26" s="64" t="s">
        <v>29</v>
      </c>
      <c r="AZ26" s="65" t="s">
        <v>29</v>
      </c>
      <c r="BA26" s="63" t="s">
        <v>30</v>
      </c>
      <c r="BB26" s="64" t="s">
        <v>30</v>
      </c>
      <c r="BC26" s="65" t="s">
        <v>30</v>
      </c>
      <c r="BD26" s="63" t="s">
        <v>31</v>
      </c>
      <c r="BE26" s="64" t="s">
        <v>31</v>
      </c>
      <c r="BF26" s="65" t="s">
        <v>31</v>
      </c>
      <c r="BG26" s="68" t="s">
        <v>32</v>
      </c>
      <c r="BH26" s="69" t="s">
        <v>32</v>
      </c>
      <c r="BI26" s="70" t="s">
        <v>32</v>
      </c>
      <c r="BJ26" s="71" t="s">
        <v>33</v>
      </c>
      <c r="BK26" s="72" t="s">
        <v>33</v>
      </c>
      <c r="BL26" s="73" t="s">
        <v>33</v>
      </c>
      <c r="BM26" s="71" t="s">
        <v>34</v>
      </c>
      <c r="BN26" s="72" t="s">
        <v>34</v>
      </c>
      <c r="BO26" s="73" t="s">
        <v>34</v>
      </c>
      <c r="BP26" s="71" t="s">
        <v>35</v>
      </c>
      <c r="BQ26" s="72" t="s">
        <v>35</v>
      </c>
      <c r="BR26" s="73" t="s">
        <v>35</v>
      </c>
      <c r="BS26" s="71" t="s">
        <v>36</v>
      </c>
      <c r="BT26" s="72" t="s">
        <v>36</v>
      </c>
      <c r="BU26" s="73" t="s">
        <v>36</v>
      </c>
      <c r="BV26" s="71" t="s">
        <v>37</v>
      </c>
      <c r="BW26" s="72" t="s">
        <v>37</v>
      </c>
      <c r="BX26" s="73" t="s">
        <v>37</v>
      </c>
      <c r="BY26" s="71" t="s">
        <v>38</v>
      </c>
      <c r="BZ26" s="72" t="s">
        <v>38</v>
      </c>
      <c r="CA26" s="73" t="s">
        <v>38</v>
      </c>
      <c r="CB26" s="74" t="s">
        <v>39</v>
      </c>
      <c r="CC26" s="72" t="s">
        <v>39</v>
      </c>
      <c r="CD26" s="75" t="s">
        <v>39</v>
      </c>
      <c r="CE26" s="71" t="s">
        <v>40</v>
      </c>
      <c r="CF26" s="72" t="s">
        <v>40</v>
      </c>
      <c r="CG26" s="73" t="s">
        <v>40</v>
      </c>
      <c r="CH26" s="76" t="s">
        <v>41</v>
      </c>
      <c r="CI26" s="77" t="s">
        <v>41</v>
      </c>
      <c r="CJ26" s="78" t="s">
        <v>41</v>
      </c>
      <c r="CK26" s="79"/>
      <c r="CL26" s="79"/>
      <c r="CM26" s="79"/>
      <c r="CN26" s="80"/>
      <c r="CO26" s="80"/>
      <c r="CP26" s="79"/>
      <c r="CQ26" s="81"/>
      <c r="CR26" s="82"/>
      <c r="CS26" s="81"/>
      <c r="CT26" s="81"/>
      <c r="CU26" s="81"/>
      <c r="CV26" s="81"/>
      <c r="CW26" s="81"/>
      <c r="CX26" s="81"/>
    </row>
    <row r="27" spans="1:104" ht="21.5" thickBot="1" x14ac:dyDescent="0.55000000000000004">
      <c r="A27" s="134"/>
      <c r="B27" s="153"/>
      <c r="C27" s="135"/>
      <c r="D27" s="135"/>
      <c r="E27" s="136"/>
      <c r="F27" s="204"/>
      <c r="G27" s="137"/>
      <c r="H27" s="137"/>
      <c r="I27" s="136"/>
      <c r="J27" s="138"/>
      <c r="K27" s="139"/>
      <c r="L27" s="148" t="s">
        <v>69</v>
      </c>
      <c r="M27" s="83"/>
      <c r="N27" s="84" t="s">
        <v>43</v>
      </c>
      <c r="O27" s="85" t="s">
        <v>44</v>
      </c>
      <c r="P27" s="1" t="s">
        <v>45</v>
      </c>
      <c r="Q27" s="86" t="s">
        <v>43</v>
      </c>
      <c r="R27" s="87" t="s">
        <v>44</v>
      </c>
      <c r="S27" s="88" t="s">
        <v>45</v>
      </c>
      <c r="T27" s="89" t="s">
        <v>43</v>
      </c>
      <c r="U27" s="87" t="s">
        <v>44</v>
      </c>
      <c r="V27" s="90" t="s">
        <v>45</v>
      </c>
      <c r="W27" s="86" t="s">
        <v>43</v>
      </c>
      <c r="X27" s="87" t="s">
        <v>44</v>
      </c>
      <c r="Y27" s="90" t="s">
        <v>45</v>
      </c>
      <c r="Z27" s="86" t="s">
        <v>43</v>
      </c>
      <c r="AA27" s="87" t="s">
        <v>44</v>
      </c>
      <c r="AB27" s="91" t="s">
        <v>45</v>
      </c>
      <c r="AC27" s="86" t="s">
        <v>43</v>
      </c>
      <c r="AD27" s="87" t="s">
        <v>44</v>
      </c>
      <c r="AE27" s="91" t="s">
        <v>45</v>
      </c>
      <c r="AF27" s="89" t="s">
        <v>43</v>
      </c>
      <c r="AG27" s="87" t="s">
        <v>44</v>
      </c>
      <c r="AH27" s="90" t="s">
        <v>45</v>
      </c>
      <c r="AI27" s="86" t="s">
        <v>43</v>
      </c>
      <c r="AJ27" s="87" t="s">
        <v>44</v>
      </c>
      <c r="AK27" s="88" t="s">
        <v>45</v>
      </c>
      <c r="AL27" s="86" t="s">
        <v>43</v>
      </c>
      <c r="AM27" s="87" t="s">
        <v>44</v>
      </c>
      <c r="AN27" s="88" t="s">
        <v>45</v>
      </c>
      <c r="AO27" s="86" t="s">
        <v>43</v>
      </c>
      <c r="AP27" s="87" t="s">
        <v>44</v>
      </c>
      <c r="AQ27" s="88" t="s">
        <v>45</v>
      </c>
      <c r="AR27" s="86" t="s">
        <v>43</v>
      </c>
      <c r="AS27" s="87" t="s">
        <v>44</v>
      </c>
      <c r="AT27" s="88" t="s">
        <v>45</v>
      </c>
      <c r="AU27" s="89" t="s">
        <v>43</v>
      </c>
      <c r="AV27" s="87" t="s">
        <v>44</v>
      </c>
      <c r="AW27" s="90" t="s">
        <v>45</v>
      </c>
      <c r="AX27" s="86" t="s">
        <v>43</v>
      </c>
      <c r="AY27" s="87" t="s">
        <v>44</v>
      </c>
      <c r="AZ27" s="88" t="s">
        <v>45</v>
      </c>
      <c r="BA27" s="86" t="s">
        <v>43</v>
      </c>
      <c r="BB27" s="87" t="s">
        <v>44</v>
      </c>
      <c r="BC27" s="88" t="s">
        <v>45</v>
      </c>
      <c r="BD27" s="86" t="s">
        <v>43</v>
      </c>
      <c r="BE27" s="87" t="s">
        <v>44</v>
      </c>
      <c r="BF27" s="88" t="s">
        <v>45</v>
      </c>
      <c r="BG27" s="86" t="s">
        <v>43</v>
      </c>
      <c r="BH27" s="87" t="s">
        <v>44</v>
      </c>
      <c r="BI27" s="88" t="s">
        <v>45</v>
      </c>
      <c r="BJ27" s="86" t="s">
        <v>43</v>
      </c>
      <c r="BK27" s="87" t="s">
        <v>44</v>
      </c>
      <c r="BL27" s="88" t="s">
        <v>45</v>
      </c>
      <c r="BM27" s="86" t="s">
        <v>43</v>
      </c>
      <c r="BN27" s="87" t="s">
        <v>44</v>
      </c>
      <c r="BO27" s="88" t="s">
        <v>45</v>
      </c>
      <c r="BP27" s="86" t="s">
        <v>43</v>
      </c>
      <c r="BQ27" s="87" t="s">
        <v>44</v>
      </c>
      <c r="BR27" s="88" t="s">
        <v>45</v>
      </c>
      <c r="BS27" s="86" t="s">
        <v>43</v>
      </c>
      <c r="BT27" s="87" t="s">
        <v>44</v>
      </c>
      <c r="BU27" s="88" t="s">
        <v>45</v>
      </c>
      <c r="BV27" s="86" t="s">
        <v>43</v>
      </c>
      <c r="BW27" s="87" t="s">
        <v>44</v>
      </c>
      <c r="BX27" s="88" t="s">
        <v>45</v>
      </c>
      <c r="BY27" s="86" t="s">
        <v>43</v>
      </c>
      <c r="BZ27" s="87" t="s">
        <v>44</v>
      </c>
      <c r="CA27" s="88" t="s">
        <v>45</v>
      </c>
      <c r="CB27" s="86" t="s">
        <v>43</v>
      </c>
      <c r="CC27" s="87" t="s">
        <v>44</v>
      </c>
      <c r="CD27" s="88" t="s">
        <v>45</v>
      </c>
      <c r="CE27" s="86" t="s">
        <v>43</v>
      </c>
      <c r="CF27" s="87" t="s">
        <v>44</v>
      </c>
      <c r="CG27" s="88" t="s">
        <v>45</v>
      </c>
      <c r="CH27" s="86" t="s">
        <v>43</v>
      </c>
      <c r="CI27" s="87" t="s">
        <v>44</v>
      </c>
      <c r="CJ27" s="88" t="s">
        <v>45</v>
      </c>
      <c r="CK27" s="92"/>
      <c r="CL27" s="92"/>
      <c r="CM27" s="92"/>
      <c r="CN27" s="93"/>
      <c r="CO27" s="93"/>
      <c r="CP27" s="92"/>
      <c r="CQ27" s="81"/>
      <c r="CR27" s="82"/>
      <c r="CS27" s="81"/>
      <c r="CT27" s="81"/>
      <c r="CU27" s="81"/>
      <c r="CV27" s="81"/>
      <c r="CW27" s="81"/>
      <c r="CX27" s="81"/>
    </row>
    <row r="28" spans="1:104" ht="21" x14ac:dyDescent="0.35">
      <c r="A28" s="94"/>
      <c r="B28" s="95"/>
      <c r="C28" s="96"/>
      <c r="D28" s="96"/>
      <c r="E28" s="97"/>
      <c r="F28" s="98"/>
      <c r="G28" s="99"/>
      <c r="H28" s="100"/>
      <c r="I28" s="100"/>
      <c r="J28" s="99"/>
      <c r="K28" s="101"/>
      <c r="L28" s="149" t="s">
        <v>46</v>
      </c>
      <c r="M28" s="2"/>
      <c r="N28" s="3"/>
      <c r="O28" s="4"/>
      <c r="P28" s="102">
        <f>N28+O28</f>
        <v>0</v>
      </c>
      <c r="Q28" s="3"/>
      <c r="R28" s="157"/>
      <c r="S28" s="160">
        <f>SUM(Q28+R28)</f>
        <v>0</v>
      </c>
      <c r="T28" s="3"/>
      <c r="U28" s="157"/>
      <c r="V28" s="160">
        <f>T28+U28</f>
        <v>0</v>
      </c>
      <c r="W28" s="3"/>
      <c r="X28" s="157"/>
      <c r="Y28" s="154">
        <f>W28+X28</f>
        <v>0</v>
      </c>
      <c r="Z28" s="145">
        <f>N28+Q28+T28</f>
        <v>0</v>
      </c>
      <c r="AA28" s="146">
        <f>O28+R28+U28</f>
        <v>0</v>
      </c>
      <c r="AB28" s="104">
        <f>Z28+AA28</f>
        <v>0</v>
      </c>
      <c r="AC28" s="3"/>
      <c r="AD28" s="4"/>
      <c r="AE28" s="5">
        <f>AC28+AD28</f>
        <v>0</v>
      </c>
      <c r="AF28" s="3"/>
      <c r="AG28" s="4"/>
      <c r="AH28" s="5">
        <f>AF28+AG28</f>
        <v>0</v>
      </c>
      <c r="AI28" s="3"/>
      <c r="AJ28" s="4"/>
      <c r="AK28" s="5">
        <f>AI28+AJ28</f>
        <v>0</v>
      </c>
      <c r="AL28" s="3"/>
      <c r="AM28" s="4"/>
      <c r="AN28" s="102">
        <f>AL28+AM28</f>
        <v>0</v>
      </c>
      <c r="AO28" s="105">
        <f>AC28+AF28+AI28+AL28</f>
        <v>0</v>
      </c>
      <c r="AP28" s="106">
        <f>AD28+AG28+AJ28+AM28</f>
        <v>0</v>
      </c>
      <c r="AQ28" s="5">
        <f>AO28+AP28</f>
        <v>0</v>
      </c>
      <c r="AR28" s="3"/>
      <c r="AS28" s="4"/>
      <c r="AT28" s="5">
        <f>AR28+AS28</f>
        <v>0</v>
      </c>
      <c r="AU28" s="3"/>
      <c r="AV28" s="4"/>
      <c r="AW28" s="5">
        <f>AU28+AV28</f>
        <v>0</v>
      </c>
      <c r="AX28" s="3"/>
      <c r="AY28" s="4"/>
      <c r="AZ28" s="5">
        <f>AX28+AY28</f>
        <v>0</v>
      </c>
      <c r="BA28" s="3"/>
      <c r="BB28" s="4"/>
      <c r="BC28" s="5">
        <f>BA28+BB28</f>
        <v>0</v>
      </c>
      <c r="BD28" s="3"/>
      <c r="BE28" s="4"/>
      <c r="BF28" s="102">
        <f>BD28+BE28</f>
        <v>0</v>
      </c>
      <c r="BG28" s="105">
        <f>AR28+AX28+BD28</f>
        <v>0</v>
      </c>
      <c r="BH28" s="106">
        <f>AS28+AY28+BE28</f>
        <v>0</v>
      </c>
      <c r="BI28" s="5">
        <f>BG28+BH28</f>
        <v>0</v>
      </c>
      <c r="BJ28" s="3"/>
      <c r="BK28" s="4"/>
      <c r="BL28" s="5">
        <f>BJ28+BK28</f>
        <v>0</v>
      </c>
      <c r="BM28" s="3"/>
      <c r="BN28" s="4"/>
      <c r="BO28" s="5">
        <f>BM28+BN28</f>
        <v>0</v>
      </c>
      <c r="BP28" s="3"/>
      <c r="BQ28" s="4"/>
      <c r="BR28" s="5">
        <f>BP28+BQ28</f>
        <v>0</v>
      </c>
      <c r="BS28" s="3"/>
      <c r="BT28" s="4"/>
      <c r="BU28" s="5">
        <f>BS28+BT28</f>
        <v>0</v>
      </c>
      <c r="BV28" s="3"/>
      <c r="BW28" s="4"/>
      <c r="BX28" s="5">
        <f>BV28+BW28</f>
        <v>0</v>
      </c>
      <c r="BY28" s="3"/>
      <c r="BZ28" s="4"/>
      <c r="CA28" s="102">
        <f>BY28+BZ28</f>
        <v>0</v>
      </c>
      <c r="CB28" s="3"/>
      <c r="CC28" s="157"/>
      <c r="CD28" s="154">
        <f>CB28+CC28</f>
        <v>0</v>
      </c>
      <c r="CE28" s="3"/>
      <c r="CF28" s="4"/>
      <c r="CG28" s="102">
        <f>CE28+CF28</f>
        <v>0</v>
      </c>
      <c r="CH28" s="105">
        <f>BJ28+BM28+BP28+BS28+BV28+BY28+CB28+CE28</f>
        <v>0</v>
      </c>
      <c r="CI28" s="106">
        <f>BK28+BN28+BQ28+BT28+BW28+BZ28+CC28+CF28</f>
        <v>0</v>
      </c>
      <c r="CJ28" s="107">
        <f>CH28+CI28</f>
        <v>0</v>
      </c>
      <c r="CK28" s="92"/>
      <c r="CL28" s="6"/>
      <c r="CM28" s="6"/>
      <c r="CN28" s="108"/>
      <c r="CO28" s="108"/>
      <c r="CP28" s="6"/>
      <c r="CQ28" s="109"/>
      <c r="CR28" s="110"/>
      <c r="CS28" s="108"/>
      <c r="CT28" s="108"/>
      <c r="CU28" s="108"/>
      <c r="CV28" s="108"/>
      <c r="CW28" s="108"/>
      <c r="CX28" s="108"/>
    </row>
    <row r="29" spans="1:104" ht="21" x14ac:dyDescent="0.35">
      <c r="A29" s="111"/>
      <c r="B29" s="112"/>
      <c r="C29" s="113"/>
      <c r="D29" s="113"/>
      <c r="E29" s="114"/>
      <c r="F29" s="115"/>
      <c r="G29" s="100"/>
      <c r="H29" s="100"/>
      <c r="I29" s="100"/>
      <c r="J29" s="100"/>
      <c r="K29" s="116"/>
      <c r="L29" s="150" t="s">
        <v>47</v>
      </c>
      <c r="M29" s="7"/>
      <c r="N29" s="8"/>
      <c r="O29" s="9"/>
      <c r="P29" s="117">
        <f t="shared" ref="P29:P31" si="62">N29+O29</f>
        <v>0</v>
      </c>
      <c r="Q29" s="8"/>
      <c r="R29" s="158"/>
      <c r="S29" s="161">
        <f t="shared" ref="S29:S31" si="63">SUM(Q29+R29)</f>
        <v>0</v>
      </c>
      <c r="T29" s="8"/>
      <c r="U29" s="158"/>
      <c r="V29" s="161">
        <f t="shared" ref="V29:V31" si="64">T29+U29</f>
        <v>0</v>
      </c>
      <c r="W29" s="8"/>
      <c r="X29" s="158"/>
      <c r="Y29" s="155">
        <f t="shared" ref="Y29:Y31" si="65">W29+X29</f>
        <v>0</v>
      </c>
      <c r="Z29" s="142">
        <f t="shared" ref="Z29:Z31" si="66">N29+Q29+T29</f>
        <v>0</v>
      </c>
      <c r="AA29" s="103">
        <f t="shared" ref="AA29:AA31" si="67">O29+R29+U29</f>
        <v>0</v>
      </c>
      <c r="AB29" s="118">
        <f t="shared" ref="AB29:AB31" si="68">Z29+AA29</f>
        <v>0</v>
      </c>
      <c r="AC29" s="8"/>
      <c r="AD29" s="9"/>
      <c r="AE29" s="10">
        <f t="shared" ref="AE29:AE31" si="69">AC29+AD29</f>
        <v>0</v>
      </c>
      <c r="AF29" s="8"/>
      <c r="AG29" s="9"/>
      <c r="AH29" s="10">
        <f t="shared" ref="AH29:AH31" si="70">AF29+AG29</f>
        <v>0</v>
      </c>
      <c r="AI29" s="8"/>
      <c r="AJ29" s="9"/>
      <c r="AK29" s="10">
        <f t="shared" ref="AK29:AK31" si="71">AI29+AJ29</f>
        <v>0</v>
      </c>
      <c r="AL29" s="8"/>
      <c r="AM29" s="9"/>
      <c r="AN29" s="117">
        <f t="shared" ref="AN29:AN31" si="72">AL29+AM29</f>
        <v>0</v>
      </c>
      <c r="AO29" s="119">
        <f t="shared" ref="AO29:AO31" si="73">AC29+AF29+AI29+AL29</f>
        <v>0</v>
      </c>
      <c r="AP29" s="120">
        <f t="shared" ref="AP29:AP31" si="74">AD29+AG29+AJ29+AM29</f>
        <v>0</v>
      </c>
      <c r="AQ29" s="10">
        <f t="shared" ref="AQ29:AQ31" si="75">AO29+AP29</f>
        <v>0</v>
      </c>
      <c r="AR29" s="8"/>
      <c r="AS29" s="9"/>
      <c r="AT29" s="10">
        <f t="shared" ref="AT29:AT31" si="76">AR29+AS29</f>
        <v>0</v>
      </c>
      <c r="AU29" s="8"/>
      <c r="AV29" s="9"/>
      <c r="AW29" s="10">
        <f t="shared" ref="AW29:AW31" si="77">AU29+AV29</f>
        <v>0</v>
      </c>
      <c r="AX29" s="8"/>
      <c r="AY29" s="9"/>
      <c r="AZ29" s="10">
        <f t="shared" ref="AZ29:AZ31" si="78">AX29+AY29</f>
        <v>0</v>
      </c>
      <c r="BA29" s="8"/>
      <c r="BB29" s="9"/>
      <c r="BC29" s="10">
        <f t="shared" ref="BC29:BC31" si="79">BA29+BB29</f>
        <v>0</v>
      </c>
      <c r="BD29" s="8"/>
      <c r="BE29" s="9"/>
      <c r="BF29" s="117">
        <f t="shared" ref="BF29:BF31" si="80">BD29+BE29</f>
        <v>0</v>
      </c>
      <c r="BG29" s="119">
        <f t="shared" ref="BG29:BG31" si="81">AR29+AX29+BD29</f>
        <v>0</v>
      </c>
      <c r="BH29" s="120">
        <f t="shared" ref="BH29:BH31" si="82">AS29+AY29+BE29</f>
        <v>0</v>
      </c>
      <c r="BI29" s="10">
        <f t="shared" ref="BI29:BI31" si="83">BG29+BH29</f>
        <v>0</v>
      </c>
      <c r="BJ29" s="8"/>
      <c r="BK29" s="9"/>
      <c r="BL29" s="10">
        <f t="shared" ref="BL29:BL31" si="84">BJ29+BK29</f>
        <v>0</v>
      </c>
      <c r="BM29" s="8"/>
      <c r="BN29" s="9"/>
      <c r="BO29" s="10">
        <f t="shared" ref="BO29:BO31" si="85">BM29+BN29</f>
        <v>0</v>
      </c>
      <c r="BP29" s="8"/>
      <c r="BQ29" s="9"/>
      <c r="BR29" s="10">
        <f t="shared" ref="BR29:BR31" si="86">BP29+BQ29</f>
        <v>0</v>
      </c>
      <c r="BS29" s="8"/>
      <c r="BT29" s="9"/>
      <c r="BU29" s="10">
        <f t="shared" ref="BU29:BU31" si="87">BS29+BT29</f>
        <v>0</v>
      </c>
      <c r="BV29" s="8"/>
      <c r="BW29" s="9"/>
      <c r="BX29" s="10">
        <f t="shared" ref="BX29:BX31" si="88">BV29+BW29</f>
        <v>0</v>
      </c>
      <c r="BY29" s="8"/>
      <c r="BZ29" s="9"/>
      <c r="CA29" s="117">
        <f t="shared" ref="CA29:CA31" si="89">BY29+BZ29</f>
        <v>0</v>
      </c>
      <c r="CB29" s="8"/>
      <c r="CC29" s="158"/>
      <c r="CD29" s="155">
        <f t="shared" ref="CD29:CD31" si="90">CB29+CC29</f>
        <v>0</v>
      </c>
      <c r="CE29" s="8"/>
      <c r="CF29" s="9"/>
      <c r="CG29" s="117">
        <f t="shared" ref="CG29:CG31" si="91">CE29+CF29</f>
        <v>0</v>
      </c>
      <c r="CH29" s="119">
        <f t="shared" ref="CH29:CH31" si="92">BJ29+BM29+BP29+BS29+BV29+BY29+CB29+CE29</f>
        <v>0</v>
      </c>
      <c r="CI29" s="120">
        <f t="shared" ref="CI29:CI31" si="93">BK29+BN29+BQ29+BT29+BW29+BZ29+CC29+CF29</f>
        <v>0</v>
      </c>
      <c r="CJ29" s="121">
        <f t="shared" ref="CJ29:CJ31" si="94">CH29+CI29</f>
        <v>0</v>
      </c>
      <c r="CK29" s="92"/>
      <c r="CL29" s="6"/>
      <c r="CM29" s="6"/>
      <c r="CN29" s="108"/>
      <c r="CO29" s="108"/>
      <c r="CP29" s="6"/>
      <c r="CQ29" s="109"/>
      <c r="CR29" s="110"/>
      <c r="CS29" s="108"/>
      <c r="CT29" s="108"/>
      <c r="CU29" s="108"/>
      <c r="CV29" s="108"/>
      <c r="CW29" s="108"/>
      <c r="CX29" s="108"/>
    </row>
    <row r="30" spans="1:104" ht="21" x14ac:dyDescent="0.35">
      <c r="A30" s="111"/>
      <c r="B30" s="112"/>
      <c r="C30" s="113"/>
      <c r="D30" s="113"/>
      <c r="E30" s="114"/>
      <c r="F30" s="115"/>
      <c r="G30" s="100"/>
      <c r="H30" s="100"/>
      <c r="I30" s="100"/>
      <c r="J30" s="100"/>
      <c r="K30" s="116"/>
      <c r="L30" s="150" t="s">
        <v>48</v>
      </c>
      <c r="M30" s="7"/>
      <c r="N30" s="8"/>
      <c r="O30" s="9"/>
      <c r="P30" s="117">
        <f t="shared" si="62"/>
        <v>0</v>
      </c>
      <c r="Q30" s="8"/>
      <c r="R30" s="158"/>
      <c r="S30" s="161">
        <f t="shared" si="63"/>
        <v>0</v>
      </c>
      <c r="T30" s="8"/>
      <c r="U30" s="158"/>
      <c r="V30" s="161">
        <f t="shared" si="64"/>
        <v>0</v>
      </c>
      <c r="W30" s="8"/>
      <c r="X30" s="158"/>
      <c r="Y30" s="155">
        <f t="shared" si="65"/>
        <v>0</v>
      </c>
      <c r="Z30" s="142">
        <f t="shared" si="66"/>
        <v>0</v>
      </c>
      <c r="AA30" s="103">
        <f t="shared" si="67"/>
        <v>0</v>
      </c>
      <c r="AB30" s="118">
        <f t="shared" si="68"/>
        <v>0</v>
      </c>
      <c r="AC30" s="8"/>
      <c r="AD30" s="9"/>
      <c r="AE30" s="10">
        <f t="shared" si="69"/>
        <v>0</v>
      </c>
      <c r="AF30" s="8"/>
      <c r="AG30" s="9"/>
      <c r="AH30" s="10">
        <f t="shared" si="70"/>
        <v>0</v>
      </c>
      <c r="AI30" s="8"/>
      <c r="AJ30" s="9"/>
      <c r="AK30" s="10">
        <f t="shared" si="71"/>
        <v>0</v>
      </c>
      <c r="AL30" s="8"/>
      <c r="AM30" s="9"/>
      <c r="AN30" s="117">
        <f t="shared" si="72"/>
        <v>0</v>
      </c>
      <c r="AO30" s="119">
        <f t="shared" si="73"/>
        <v>0</v>
      </c>
      <c r="AP30" s="120">
        <f t="shared" si="74"/>
        <v>0</v>
      </c>
      <c r="AQ30" s="10">
        <f t="shared" si="75"/>
        <v>0</v>
      </c>
      <c r="AR30" s="8"/>
      <c r="AS30" s="9"/>
      <c r="AT30" s="10">
        <f t="shared" si="76"/>
        <v>0</v>
      </c>
      <c r="AU30" s="8"/>
      <c r="AV30" s="9"/>
      <c r="AW30" s="10">
        <f t="shared" si="77"/>
        <v>0</v>
      </c>
      <c r="AX30" s="8"/>
      <c r="AY30" s="9"/>
      <c r="AZ30" s="10">
        <f t="shared" si="78"/>
        <v>0</v>
      </c>
      <c r="BA30" s="8"/>
      <c r="BB30" s="9"/>
      <c r="BC30" s="10">
        <f t="shared" si="79"/>
        <v>0</v>
      </c>
      <c r="BD30" s="8"/>
      <c r="BE30" s="9"/>
      <c r="BF30" s="117">
        <f t="shared" si="80"/>
        <v>0</v>
      </c>
      <c r="BG30" s="119">
        <f t="shared" si="81"/>
        <v>0</v>
      </c>
      <c r="BH30" s="120">
        <f t="shared" si="82"/>
        <v>0</v>
      </c>
      <c r="BI30" s="10">
        <f t="shared" si="83"/>
        <v>0</v>
      </c>
      <c r="BJ30" s="8"/>
      <c r="BK30" s="9"/>
      <c r="BL30" s="10">
        <f t="shared" si="84"/>
        <v>0</v>
      </c>
      <c r="BM30" s="8"/>
      <c r="BN30" s="9"/>
      <c r="BO30" s="10">
        <f t="shared" si="85"/>
        <v>0</v>
      </c>
      <c r="BP30" s="8"/>
      <c r="BQ30" s="9"/>
      <c r="BR30" s="10">
        <f t="shared" si="86"/>
        <v>0</v>
      </c>
      <c r="BS30" s="8"/>
      <c r="BT30" s="9"/>
      <c r="BU30" s="10">
        <f t="shared" si="87"/>
        <v>0</v>
      </c>
      <c r="BV30" s="8"/>
      <c r="BW30" s="9"/>
      <c r="BX30" s="10">
        <f t="shared" si="88"/>
        <v>0</v>
      </c>
      <c r="BY30" s="8"/>
      <c r="BZ30" s="9"/>
      <c r="CA30" s="117">
        <f t="shared" si="89"/>
        <v>0</v>
      </c>
      <c r="CB30" s="8"/>
      <c r="CC30" s="158"/>
      <c r="CD30" s="155">
        <f t="shared" si="90"/>
        <v>0</v>
      </c>
      <c r="CE30" s="8"/>
      <c r="CF30" s="9"/>
      <c r="CG30" s="117">
        <f t="shared" si="91"/>
        <v>0</v>
      </c>
      <c r="CH30" s="119">
        <f t="shared" si="92"/>
        <v>0</v>
      </c>
      <c r="CI30" s="120">
        <f t="shared" si="93"/>
        <v>0</v>
      </c>
      <c r="CJ30" s="121">
        <f t="shared" si="94"/>
        <v>0</v>
      </c>
      <c r="CK30" s="92"/>
      <c r="CL30" s="6"/>
      <c r="CM30" s="6"/>
      <c r="CN30" s="6"/>
      <c r="CO30" s="6"/>
      <c r="CP30" s="6"/>
      <c r="CQ30" s="11"/>
      <c r="CR30" s="110"/>
      <c r="CS30" s="108"/>
      <c r="CT30" s="108"/>
      <c r="CU30" s="108"/>
      <c r="CV30" s="108"/>
      <c r="CW30" s="108"/>
      <c r="CX30" s="108"/>
    </row>
    <row r="31" spans="1:104" ht="21.5" thickBot="1" x14ac:dyDescent="0.4">
      <c r="A31" s="122"/>
      <c r="B31" s="123"/>
      <c r="C31" s="124"/>
      <c r="D31" s="124"/>
      <c r="E31" s="125"/>
      <c r="F31" s="126"/>
      <c r="G31" s="127"/>
      <c r="H31" s="127"/>
      <c r="I31" s="127"/>
      <c r="J31" s="127"/>
      <c r="K31" s="128"/>
      <c r="L31" s="151" t="s">
        <v>49</v>
      </c>
      <c r="M31" s="12"/>
      <c r="N31" s="13"/>
      <c r="O31" s="14"/>
      <c r="P31" s="129">
        <f t="shared" si="62"/>
        <v>0</v>
      </c>
      <c r="Q31" s="13"/>
      <c r="R31" s="159"/>
      <c r="S31" s="162">
        <f t="shared" si="63"/>
        <v>0</v>
      </c>
      <c r="T31" s="13"/>
      <c r="U31" s="159"/>
      <c r="V31" s="162">
        <f t="shared" si="64"/>
        <v>0</v>
      </c>
      <c r="W31" s="13"/>
      <c r="X31" s="159"/>
      <c r="Y31" s="156">
        <f t="shared" si="65"/>
        <v>0</v>
      </c>
      <c r="Z31" s="143">
        <f t="shared" si="66"/>
        <v>0</v>
      </c>
      <c r="AA31" s="144">
        <f t="shared" si="67"/>
        <v>0</v>
      </c>
      <c r="AB31" s="130">
        <f t="shared" si="68"/>
        <v>0</v>
      </c>
      <c r="AC31" s="13"/>
      <c r="AD31" s="14"/>
      <c r="AE31" s="15">
        <f t="shared" si="69"/>
        <v>0</v>
      </c>
      <c r="AF31" s="13"/>
      <c r="AG31" s="14"/>
      <c r="AH31" s="15">
        <f t="shared" si="70"/>
        <v>0</v>
      </c>
      <c r="AI31" s="13"/>
      <c r="AJ31" s="14"/>
      <c r="AK31" s="15">
        <f t="shared" si="71"/>
        <v>0</v>
      </c>
      <c r="AL31" s="13"/>
      <c r="AM31" s="14"/>
      <c r="AN31" s="129">
        <f t="shared" si="72"/>
        <v>0</v>
      </c>
      <c r="AO31" s="131">
        <f t="shared" si="73"/>
        <v>0</v>
      </c>
      <c r="AP31" s="132">
        <f t="shared" si="74"/>
        <v>0</v>
      </c>
      <c r="AQ31" s="15">
        <f t="shared" si="75"/>
        <v>0</v>
      </c>
      <c r="AR31" s="13"/>
      <c r="AS31" s="14"/>
      <c r="AT31" s="15">
        <f t="shared" si="76"/>
        <v>0</v>
      </c>
      <c r="AU31" s="13"/>
      <c r="AV31" s="14"/>
      <c r="AW31" s="15">
        <f t="shared" si="77"/>
        <v>0</v>
      </c>
      <c r="AX31" s="13"/>
      <c r="AY31" s="14"/>
      <c r="AZ31" s="15">
        <f t="shared" si="78"/>
        <v>0</v>
      </c>
      <c r="BA31" s="13"/>
      <c r="BB31" s="14"/>
      <c r="BC31" s="15">
        <f t="shared" si="79"/>
        <v>0</v>
      </c>
      <c r="BD31" s="13"/>
      <c r="BE31" s="14"/>
      <c r="BF31" s="129">
        <f t="shared" si="80"/>
        <v>0</v>
      </c>
      <c r="BG31" s="131">
        <f t="shared" si="81"/>
        <v>0</v>
      </c>
      <c r="BH31" s="132">
        <f t="shared" si="82"/>
        <v>0</v>
      </c>
      <c r="BI31" s="15">
        <f t="shared" si="83"/>
        <v>0</v>
      </c>
      <c r="BJ31" s="13"/>
      <c r="BK31" s="14"/>
      <c r="BL31" s="15">
        <f t="shared" si="84"/>
        <v>0</v>
      </c>
      <c r="BM31" s="13"/>
      <c r="BN31" s="14"/>
      <c r="BO31" s="15">
        <f t="shared" si="85"/>
        <v>0</v>
      </c>
      <c r="BP31" s="13"/>
      <c r="BQ31" s="14"/>
      <c r="BR31" s="15">
        <f t="shared" si="86"/>
        <v>0</v>
      </c>
      <c r="BS31" s="13"/>
      <c r="BT31" s="14"/>
      <c r="BU31" s="15">
        <f t="shared" si="87"/>
        <v>0</v>
      </c>
      <c r="BV31" s="13"/>
      <c r="BW31" s="14"/>
      <c r="BX31" s="15">
        <f t="shared" si="88"/>
        <v>0</v>
      </c>
      <c r="BY31" s="13"/>
      <c r="BZ31" s="14"/>
      <c r="CA31" s="129">
        <f t="shared" si="89"/>
        <v>0</v>
      </c>
      <c r="CB31" s="13"/>
      <c r="CC31" s="159"/>
      <c r="CD31" s="156">
        <f t="shared" si="90"/>
        <v>0</v>
      </c>
      <c r="CE31" s="13"/>
      <c r="CF31" s="14"/>
      <c r="CG31" s="129">
        <f t="shared" si="91"/>
        <v>0</v>
      </c>
      <c r="CH31" s="131">
        <f t="shared" si="92"/>
        <v>0</v>
      </c>
      <c r="CI31" s="132">
        <f t="shared" si="93"/>
        <v>0</v>
      </c>
      <c r="CJ31" s="133">
        <f t="shared" si="94"/>
        <v>0</v>
      </c>
      <c r="CK31" s="92"/>
      <c r="CL31" s="6"/>
      <c r="CM31" s="6"/>
      <c r="CN31" s="6"/>
      <c r="CO31" s="6"/>
      <c r="CP31" s="6"/>
      <c r="CQ31" s="11"/>
      <c r="CR31" s="110"/>
      <c r="CS31" s="108"/>
      <c r="CT31" s="108"/>
      <c r="CU31" s="108"/>
      <c r="CV31" s="108"/>
      <c r="CW31" s="108"/>
      <c r="CX31" s="108"/>
    </row>
    <row r="32" spans="1:104" s="19" customFormat="1" ht="21" x14ac:dyDescent="0.35">
      <c r="A32" s="108"/>
      <c r="B32" s="193"/>
      <c r="C32" s="194"/>
      <c r="D32" s="194"/>
      <c r="E32" s="198"/>
      <c r="F32" s="108"/>
      <c r="G32" s="110"/>
      <c r="H32" s="110"/>
      <c r="I32" s="110"/>
      <c r="J32" s="110"/>
      <c r="K32" s="110"/>
      <c r="L32" s="199"/>
      <c r="M32" s="197"/>
      <c r="N32" s="197"/>
      <c r="O32" s="197"/>
      <c r="P32" s="6"/>
      <c r="Q32" s="197"/>
      <c r="R32" s="197"/>
      <c r="S32" s="6"/>
      <c r="T32" s="197"/>
      <c r="U32" s="197"/>
      <c r="V32" s="6"/>
      <c r="W32" s="197"/>
      <c r="X32" s="197"/>
      <c r="Y32" s="6"/>
      <c r="Z32" s="200"/>
      <c r="AA32" s="200"/>
      <c r="AB32" s="200"/>
      <c r="AC32" s="197"/>
      <c r="AD32" s="197"/>
      <c r="AE32" s="6"/>
      <c r="AF32" s="197"/>
      <c r="AG32" s="197"/>
      <c r="AH32" s="6"/>
      <c r="AI32" s="197"/>
      <c r="AJ32" s="197"/>
      <c r="AK32" s="6"/>
      <c r="AL32" s="197"/>
      <c r="AM32" s="197"/>
      <c r="AN32" s="6"/>
      <c r="AO32" s="6"/>
      <c r="AP32" s="6"/>
      <c r="AQ32" s="6"/>
      <c r="AR32" s="197"/>
      <c r="AS32" s="197"/>
      <c r="AT32" s="6"/>
      <c r="AU32" s="197"/>
      <c r="AV32" s="197"/>
      <c r="AW32" s="6"/>
      <c r="AX32" s="197"/>
      <c r="AY32" s="197"/>
      <c r="AZ32" s="6"/>
      <c r="BA32" s="197"/>
      <c r="BB32" s="197"/>
      <c r="BC32" s="6"/>
      <c r="BD32" s="197"/>
      <c r="BE32" s="197"/>
      <c r="BF32" s="6"/>
      <c r="BG32" s="6"/>
      <c r="BH32" s="6"/>
      <c r="BI32" s="6"/>
      <c r="BJ32" s="197"/>
      <c r="BK32" s="197"/>
      <c r="BL32" s="6"/>
      <c r="BM32" s="197"/>
      <c r="BN32" s="197"/>
      <c r="BO32" s="6"/>
      <c r="BP32" s="197"/>
      <c r="BQ32" s="197"/>
      <c r="BR32" s="6"/>
      <c r="BS32" s="197"/>
      <c r="BT32" s="197"/>
      <c r="BU32" s="6"/>
      <c r="BV32" s="197"/>
      <c r="BW32" s="197"/>
      <c r="BX32" s="6"/>
      <c r="BY32" s="197"/>
      <c r="BZ32" s="197"/>
      <c r="CA32" s="6"/>
      <c r="CB32" s="197"/>
      <c r="CC32" s="197"/>
      <c r="CD32" s="6"/>
      <c r="CE32" s="197"/>
      <c r="CF32" s="197"/>
      <c r="CG32" s="6"/>
      <c r="CH32" s="6"/>
      <c r="CI32" s="6"/>
      <c r="CJ32" s="201"/>
      <c r="CK32" s="92"/>
      <c r="CL32" s="6"/>
      <c r="CM32" s="6"/>
      <c r="CN32" s="6"/>
      <c r="CO32" s="6"/>
      <c r="CP32" s="6"/>
      <c r="CQ32" s="11"/>
      <c r="CR32" s="110"/>
      <c r="CS32" s="108"/>
      <c r="CT32" s="108"/>
      <c r="CU32" s="108"/>
      <c r="CV32" s="108"/>
      <c r="CW32" s="108"/>
      <c r="CX32" s="108"/>
    </row>
    <row r="33" spans="1:104" s="19" customFormat="1" ht="21" x14ac:dyDescent="0.35">
      <c r="A33" s="108"/>
      <c r="B33" s="193"/>
      <c r="C33" s="194"/>
      <c r="D33" s="194"/>
      <c r="E33" s="198"/>
      <c r="F33" s="108"/>
      <c r="G33" s="110"/>
      <c r="H33" s="110"/>
      <c r="I33" s="110"/>
      <c r="J33" s="110"/>
      <c r="K33" s="110"/>
      <c r="L33" s="199"/>
      <c r="M33" s="197"/>
      <c r="N33" s="197"/>
      <c r="O33" s="197"/>
      <c r="P33" s="6"/>
      <c r="Q33" s="197"/>
      <c r="R33" s="197"/>
      <c r="S33" s="6"/>
      <c r="T33" s="197"/>
      <c r="U33" s="197"/>
      <c r="V33" s="6"/>
      <c r="W33" s="197"/>
      <c r="X33" s="197"/>
      <c r="Y33" s="6"/>
      <c r="Z33" s="200"/>
      <c r="AA33" s="200"/>
      <c r="AB33" s="200"/>
      <c r="AC33" s="197"/>
      <c r="AD33" s="197"/>
      <c r="AE33" s="6"/>
      <c r="AF33" s="197"/>
      <c r="AG33" s="197"/>
      <c r="AH33" s="6"/>
      <c r="AI33" s="197"/>
      <c r="AJ33" s="197"/>
      <c r="AK33" s="6"/>
      <c r="AL33" s="197"/>
      <c r="AM33" s="197"/>
      <c r="AN33" s="6"/>
      <c r="AO33" s="6"/>
      <c r="AP33" s="6"/>
      <c r="AQ33" s="6"/>
      <c r="AR33" s="197"/>
      <c r="AS33" s="197"/>
      <c r="AT33" s="6"/>
      <c r="AU33" s="197"/>
      <c r="AV33" s="197"/>
      <c r="AW33" s="6"/>
      <c r="AX33" s="197"/>
      <c r="AY33" s="197"/>
      <c r="AZ33" s="6"/>
      <c r="BA33" s="197"/>
      <c r="BB33" s="197"/>
      <c r="BC33" s="6"/>
      <c r="BD33" s="197"/>
      <c r="BE33" s="197"/>
      <c r="BF33" s="6"/>
      <c r="BG33" s="6"/>
      <c r="BH33" s="6"/>
      <c r="BI33" s="6"/>
      <c r="BJ33" s="197"/>
      <c r="BK33" s="197"/>
      <c r="BL33" s="6"/>
      <c r="BM33" s="197"/>
      <c r="BN33" s="197"/>
      <c r="BO33" s="6"/>
      <c r="BP33" s="197"/>
      <c r="BQ33" s="197"/>
      <c r="BR33" s="6"/>
      <c r="BS33" s="197"/>
      <c r="BT33" s="197"/>
      <c r="BU33" s="6"/>
      <c r="BV33" s="197"/>
      <c r="BW33" s="197"/>
      <c r="BX33" s="6"/>
      <c r="BY33" s="197"/>
      <c r="BZ33" s="197"/>
      <c r="CA33" s="6"/>
      <c r="CB33" s="197"/>
      <c r="CC33" s="197"/>
      <c r="CD33" s="6"/>
      <c r="CE33" s="197"/>
      <c r="CF33" s="197"/>
      <c r="CG33" s="6"/>
      <c r="CH33" s="6"/>
      <c r="CI33" s="6"/>
      <c r="CJ33" s="201"/>
      <c r="CK33" s="92"/>
      <c r="CL33" s="6"/>
      <c r="CM33" s="6"/>
      <c r="CN33" s="6"/>
      <c r="CO33" s="6"/>
      <c r="CP33" s="6"/>
      <c r="CQ33" s="11"/>
      <c r="CR33" s="110"/>
      <c r="CS33" s="108"/>
      <c r="CT33" s="108"/>
      <c r="CU33" s="108"/>
      <c r="CV33" s="108"/>
      <c r="CW33" s="108"/>
      <c r="CX33" s="108"/>
    </row>
    <row r="34" spans="1:104" s="19" customFormat="1" ht="21" x14ac:dyDescent="0.35">
      <c r="A34" s="108"/>
      <c r="B34" s="193"/>
      <c r="C34" s="194"/>
      <c r="D34" s="194"/>
      <c r="E34" s="198"/>
      <c r="F34" s="108"/>
      <c r="G34" s="110"/>
      <c r="H34" s="110"/>
      <c r="I34" s="110"/>
      <c r="J34" s="110"/>
      <c r="K34" s="110"/>
      <c r="L34" s="199"/>
      <c r="M34" s="197"/>
      <c r="N34" s="197"/>
      <c r="O34" s="197"/>
      <c r="P34" s="6"/>
      <c r="Q34" s="197"/>
      <c r="R34" s="197"/>
      <c r="S34" s="6"/>
      <c r="T34" s="197"/>
      <c r="U34" s="197"/>
      <c r="V34" s="6"/>
      <c r="W34" s="197"/>
      <c r="X34" s="197"/>
      <c r="Y34" s="6"/>
      <c r="Z34" s="200"/>
      <c r="AA34" s="200"/>
      <c r="AB34" s="200"/>
      <c r="AC34" s="197"/>
      <c r="AD34" s="197"/>
      <c r="AE34" s="6"/>
      <c r="AF34" s="197"/>
      <c r="AG34" s="197"/>
      <c r="AH34" s="6"/>
      <c r="AI34" s="197"/>
      <c r="AJ34" s="197"/>
      <c r="AK34" s="6"/>
      <c r="AL34" s="197"/>
      <c r="AM34" s="197"/>
      <c r="AN34" s="6"/>
      <c r="AO34" s="6"/>
      <c r="AP34" s="6"/>
      <c r="AQ34" s="6"/>
      <c r="AR34" s="197"/>
      <c r="AS34" s="197"/>
      <c r="AT34" s="6"/>
      <c r="AU34" s="197"/>
      <c r="AV34" s="197"/>
      <c r="AW34" s="6"/>
      <c r="AX34" s="197"/>
      <c r="AY34" s="197"/>
      <c r="AZ34" s="6"/>
      <c r="BA34" s="197"/>
      <c r="BB34" s="197"/>
      <c r="BC34" s="6"/>
      <c r="BD34" s="197"/>
      <c r="BE34" s="197"/>
      <c r="BF34" s="6"/>
      <c r="BG34" s="6"/>
      <c r="BH34" s="6"/>
      <c r="BI34" s="6"/>
      <c r="BJ34" s="197"/>
      <c r="BK34" s="197"/>
      <c r="BL34" s="6"/>
      <c r="BM34" s="197"/>
      <c r="BN34" s="197"/>
      <c r="BO34" s="6"/>
      <c r="BP34" s="197"/>
      <c r="BQ34" s="197"/>
      <c r="BR34" s="6"/>
      <c r="BS34" s="197"/>
      <c r="BT34" s="197"/>
      <c r="BU34" s="6"/>
      <c r="BV34" s="197"/>
      <c r="BW34" s="197"/>
      <c r="BX34" s="6"/>
      <c r="BY34" s="197"/>
      <c r="BZ34" s="197"/>
      <c r="CA34" s="6"/>
      <c r="CB34" s="197"/>
      <c r="CC34" s="197"/>
      <c r="CD34" s="6"/>
      <c r="CE34" s="197"/>
      <c r="CF34" s="197"/>
      <c r="CG34" s="6"/>
      <c r="CH34" s="6"/>
      <c r="CI34" s="6"/>
      <c r="CJ34" s="201"/>
      <c r="CK34" s="92"/>
      <c r="CL34" s="6"/>
      <c r="CM34" s="6"/>
      <c r="CN34" s="6"/>
      <c r="CO34" s="6"/>
      <c r="CP34" s="6"/>
      <c r="CQ34" s="11"/>
      <c r="CR34" s="110"/>
      <c r="CS34" s="108"/>
      <c r="CT34" s="108"/>
      <c r="CU34" s="108"/>
      <c r="CV34" s="108"/>
      <c r="CW34" s="108"/>
      <c r="CX34" s="108"/>
    </row>
    <row r="35" spans="1:104" ht="70" customHeight="1" thickBot="1" x14ac:dyDescent="0.7">
      <c r="A35" s="16" t="s">
        <v>65</v>
      </c>
    </row>
    <row r="36" spans="1:104" ht="21.5" thickBot="1" x14ac:dyDescent="0.55000000000000004">
      <c r="A36" s="195" t="s">
        <v>0</v>
      </c>
      <c r="B36" s="23"/>
      <c r="C36" s="23"/>
      <c r="D36" s="23"/>
      <c r="E36" s="23"/>
      <c r="F36" s="23"/>
      <c r="G36" s="23"/>
      <c r="H36" s="196"/>
      <c r="I36" s="24" t="s">
        <v>1</v>
      </c>
      <c r="J36" s="25"/>
      <c r="K36" s="26"/>
      <c r="L36" s="27"/>
      <c r="M36" s="28"/>
      <c r="N36" s="29" t="s">
        <v>2</v>
      </c>
      <c r="O36" s="30"/>
      <c r="P36" s="30"/>
      <c r="Q36" s="30"/>
      <c r="R36" s="30"/>
      <c r="S36" s="30"/>
      <c r="T36" s="30"/>
      <c r="U36" s="30"/>
      <c r="V36" s="30"/>
      <c r="W36" s="30"/>
      <c r="X36" s="30"/>
      <c r="Y36" s="30"/>
      <c r="Z36" s="31"/>
      <c r="AA36" s="31"/>
      <c r="AB36" s="32"/>
      <c r="AC36" s="33" t="s">
        <v>3</v>
      </c>
      <c r="AD36" s="34"/>
      <c r="AE36" s="34"/>
      <c r="AF36" s="34"/>
      <c r="AG36" s="34"/>
      <c r="AH36" s="34"/>
      <c r="AI36" s="34"/>
      <c r="AJ36" s="34"/>
      <c r="AK36" s="34"/>
      <c r="AL36" s="34"/>
      <c r="AM36" s="34"/>
      <c r="AN36" s="34"/>
      <c r="AO36" s="34"/>
      <c r="AP36" s="34"/>
      <c r="AQ36" s="35"/>
      <c r="AR36" s="36" t="s">
        <v>4</v>
      </c>
      <c r="AS36" s="37"/>
      <c r="AT36" s="37"/>
      <c r="AU36" s="37"/>
      <c r="AV36" s="37"/>
      <c r="AW36" s="37"/>
      <c r="AX36" s="37"/>
      <c r="AY36" s="37"/>
      <c r="AZ36" s="37"/>
      <c r="BA36" s="37"/>
      <c r="BB36" s="37"/>
      <c r="BC36" s="37"/>
      <c r="BD36" s="37"/>
      <c r="BE36" s="37"/>
      <c r="BF36" s="37"/>
      <c r="BG36" s="37"/>
      <c r="BH36" s="37"/>
      <c r="BI36" s="38"/>
      <c r="BJ36" s="39" t="s">
        <v>58</v>
      </c>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1"/>
      <c r="CI36" s="41"/>
      <c r="CJ36" s="42"/>
    </row>
    <row r="37" spans="1:104" ht="226.5" customHeight="1" thickBot="1" x14ac:dyDescent="0.4">
      <c r="A37" s="43" t="s">
        <v>55</v>
      </c>
      <c r="B37" s="44" t="s">
        <v>72</v>
      </c>
      <c r="C37" s="44" t="s">
        <v>7</v>
      </c>
      <c r="D37" s="44" t="s">
        <v>8</v>
      </c>
      <c r="E37" s="44" t="s">
        <v>9</v>
      </c>
      <c r="F37" s="44" t="s">
        <v>10</v>
      </c>
      <c r="G37" s="44" t="s">
        <v>11</v>
      </c>
      <c r="H37" s="45" t="s">
        <v>12</v>
      </c>
      <c r="I37" s="46" t="s">
        <v>13</v>
      </c>
      <c r="J37" s="46" t="s">
        <v>14</v>
      </c>
      <c r="K37" s="46" t="s">
        <v>15</v>
      </c>
      <c r="L37" s="147" t="s">
        <v>50</v>
      </c>
      <c r="M37" s="152" t="s">
        <v>70</v>
      </c>
      <c r="N37" s="47" t="s">
        <v>16</v>
      </c>
      <c r="O37" s="48" t="s">
        <v>16</v>
      </c>
      <c r="P37" s="49" t="s">
        <v>16</v>
      </c>
      <c r="Q37" s="47" t="s">
        <v>17</v>
      </c>
      <c r="R37" s="48" t="s">
        <v>17</v>
      </c>
      <c r="S37" s="49" t="s">
        <v>17</v>
      </c>
      <c r="T37" s="50" t="s">
        <v>18</v>
      </c>
      <c r="U37" s="51" t="s">
        <v>18</v>
      </c>
      <c r="V37" s="52" t="s">
        <v>18</v>
      </c>
      <c r="W37" s="53" t="s">
        <v>19</v>
      </c>
      <c r="X37" s="51" t="s">
        <v>19</v>
      </c>
      <c r="Y37" s="52" t="s">
        <v>19</v>
      </c>
      <c r="Z37" s="76" t="s">
        <v>20</v>
      </c>
      <c r="AA37" s="140" t="s">
        <v>20</v>
      </c>
      <c r="AB37" s="141" t="s">
        <v>20</v>
      </c>
      <c r="AC37" s="54" t="s">
        <v>21</v>
      </c>
      <c r="AD37" s="55" t="s">
        <v>21</v>
      </c>
      <c r="AE37" s="56" t="s">
        <v>21</v>
      </c>
      <c r="AF37" s="55" t="s">
        <v>22</v>
      </c>
      <c r="AG37" s="55" t="s">
        <v>22</v>
      </c>
      <c r="AH37" s="57" t="s">
        <v>22</v>
      </c>
      <c r="AI37" s="54" t="s">
        <v>23</v>
      </c>
      <c r="AJ37" s="58" t="s">
        <v>23</v>
      </c>
      <c r="AK37" s="59" t="s">
        <v>23</v>
      </c>
      <c r="AL37" s="54" t="s">
        <v>24</v>
      </c>
      <c r="AM37" s="55" t="s">
        <v>25</v>
      </c>
      <c r="AN37" s="56" t="s">
        <v>25</v>
      </c>
      <c r="AO37" s="60" t="s">
        <v>26</v>
      </c>
      <c r="AP37" s="61" t="s">
        <v>26</v>
      </c>
      <c r="AQ37" s="62" t="s">
        <v>26</v>
      </c>
      <c r="AR37" s="63" t="s">
        <v>27</v>
      </c>
      <c r="AS37" s="64" t="s">
        <v>27</v>
      </c>
      <c r="AT37" s="65" t="s">
        <v>27</v>
      </c>
      <c r="AU37" s="66" t="s">
        <v>28</v>
      </c>
      <c r="AV37" s="64" t="s">
        <v>28</v>
      </c>
      <c r="AW37" s="67" t="s">
        <v>28</v>
      </c>
      <c r="AX37" s="63" t="s">
        <v>29</v>
      </c>
      <c r="AY37" s="64" t="s">
        <v>29</v>
      </c>
      <c r="AZ37" s="65" t="s">
        <v>29</v>
      </c>
      <c r="BA37" s="63" t="s">
        <v>30</v>
      </c>
      <c r="BB37" s="64" t="s">
        <v>30</v>
      </c>
      <c r="BC37" s="65" t="s">
        <v>30</v>
      </c>
      <c r="BD37" s="63" t="s">
        <v>31</v>
      </c>
      <c r="BE37" s="64" t="s">
        <v>31</v>
      </c>
      <c r="BF37" s="65" t="s">
        <v>31</v>
      </c>
      <c r="BG37" s="68" t="s">
        <v>32</v>
      </c>
      <c r="BH37" s="69" t="s">
        <v>32</v>
      </c>
      <c r="BI37" s="70" t="s">
        <v>32</v>
      </c>
      <c r="BJ37" s="71" t="s">
        <v>33</v>
      </c>
      <c r="BK37" s="72" t="s">
        <v>33</v>
      </c>
      <c r="BL37" s="73" t="s">
        <v>33</v>
      </c>
      <c r="BM37" s="71" t="s">
        <v>34</v>
      </c>
      <c r="BN37" s="72" t="s">
        <v>34</v>
      </c>
      <c r="BO37" s="73" t="s">
        <v>34</v>
      </c>
      <c r="BP37" s="71" t="s">
        <v>35</v>
      </c>
      <c r="BQ37" s="72" t="s">
        <v>35</v>
      </c>
      <c r="BR37" s="73" t="s">
        <v>35</v>
      </c>
      <c r="BS37" s="71" t="s">
        <v>36</v>
      </c>
      <c r="BT37" s="72" t="s">
        <v>36</v>
      </c>
      <c r="BU37" s="73" t="s">
        <v>36</v>
      </c>
      <c r="BV37" s="71" t="s">
        <v>37</v>
      </c>
      <c r="BW37" s="72" t="s">
        <v>37</v>
      </c>
      <c r="BX37" s="73" t="s">
        <v>37</v>
      </c>
      <c r="BY37" s="71" t="s">
        <v>38</v>
      </c>
      <c r="BZ37" s="72" t="s">
        <v>38</v>
      </c>
      <c r="CA37" s="73" t="s">
        <v>38</v>
      </c>
      <c r="CB37" s="74" t="s">
        <v>39</v>
      </c>
      <c r="CC37" s="72" t="s">
        <v>39</v>
      </c>
      <c r="CD37" s="75" t="s">
        <v>39</v>
      </c>
      <c r="CE37" s="71" t="s">
        <v>40</v>
      </c>
      <c r="CF37" s="72" t="s">
        <v>40</v>
      </c>
      <c r="CG37" s="73" t="s">
        <v>40</v>
      </c>
      <c r="CH37" s="76" t="s">
        <v>41</v>
      </c>
      <c r="CI37" s="77" t="s">
        <v>41</v>
      </c>
      <c r="CJ37" s="78" t="s">
        <v>41</v>
      </c>
      <c r="CK37" s="79"/>
      <c r="CL37" s="79"/>
      <c r="CM37" s="79"/>
      <c r="CN37" s="80"/>
      <c r="CO37" s="80"/>
      <c r="CP37" s="79"/>
      <c r="CQ37" s="81"/>
      <c r="CR37" s="82"/>
      <c r="CS37" s="81"/>
      <c r="CT37" s="81"/>
      <c r="CU37" s="81"/>
      <c r="CV37" s="81"/>
      <c r="CW37" s="81"/>
      <c r="CX37" s="81"/>
    </row>
    <row r="38" spans="1:104" ht="21.5" thickBot="1" x14ac:dyDescent="0.55000000000000004">
      <c r="A38" s="134"/>
      <c r="B38" s="153"/>
      <c r="C38" s="135"/>
      <c r="D38" s="135"/>
      <c r="E38" s="136"/>
      <c r="F38" s="204"/>
      <c r="G38" s="137"/>
      <c r="H38" s="137"/>
      <c r="I38" s="136"/>
      <c r="J38" s="138"/>
      <c r="K38" s="139"/>
      <c r="L38" s="148" t="s">
        <v>69</v>
      </c>
      <c r="M38" s="83"/>
      <c r="N38" s="84" t="s">
        <v>43</v>
      </c>
      <c r="O38" s="85" t="s">
        <v>44</v>
      </c>
      <c r="P38" s="1" t="s">
        <v>45</v>
      </c>
      <c r="Q38" s="86" t="s">
        <v>43</v>
      </c>
      <c r="R38" s="87" t="s">
        <v>44</v>
      </c>
      <c r="S38" s="88" t="s">
        <v>45</v>
      </c>
      <c r="T38" s="89" t="s">
        <v>43</v>
      </c>
      <c r="U38" s="87" t="s">
        <v>44</v>
      </c>
      <c r="V38" s="90" t="s">
        <v>45</v>
      </c>
      <c r="W38" s="86" t="s">
        <v>43</v>
      </c>
      <c r="X38" s="87" t="s">
        <v>44</v>
      </c>
      <c r="Y38" s="90" t="s">
        <v>45</v>
      </c>
      <c r="Z38" s="86" t="s">
        <v>43</v>
      </c>
      <c r="AA38" s="87" t="s">
        <v>44</v>
      </c>
      <c r="AB38" s="91" t="s">
        <v>45</v>
      </c>
      <c r="AC38" s="86" t="s">
        <v>43</v>
      </c>
      <c r="AD38" s="87" t="s">
        <v>44</v>
      </c>
      <c r="AE38" s="91" t="s">
        <v>45</v>
      </c>
      <c r="AF38" s="89" t="s">
        <v>43</v>
      </c>
      <c r="AG38" s="87" t="s">
        <v>44</v>
      </c>
      <c r="AH38" s="90" t="s">
        <v>45</v>
      </c>
      <c r="AI38" s="86" t="s">
        <v>43</v>
      </c>
      <c r="AJ38" s="87" t="s">
        <v>44</v>
      </c>
      <c r="AK38" s="88" t="s">
        <v>45</v>
      </c>
      <c r="AL38" s="86" t="s">
        <v>43</v>
      </c>
      <c r="AM38" s="87" t="s">
        <v>44</v>
      </c>
      <c r="AN38" s="88" t="s">
        <v>45</v>
      </c>
      <c r="AO38" s="86" t="s">
        <v>43</v>
      </c>
      <c r="AP38" s="87" t="s">
        <v>44</v>
      </c>
      <c r="AQ38" s="88" t="s">
        <v>45</v>
      </c>
      <c r="AR38" s="86" t="s">
        <v>43</v>
      </c>
      <c r="AS38" s="87" t="s">
        <v>44</v>
      </c>
      <c r="AT38" s="88" t="s">
        <v>45</v>
      </c>
      <c r="AU38" s="89" t="s">
        <v>43</v>
      </c>
      <c r="AV38" s="87" t="s">
        <v>44</v>
      </c>
      <c r="AW38" s="90" t="s">
        <v>45</v>
      </c>
      <c r="AX38" s="86" t="s">
        <v>43</v>
      </c>
      <c r="AY38" s="87" t="s">
        <v>44</v>
      </c>
      <c r="AZ38" s="88" t="s">
        <v>45</v>
      </c>
      <c r="BA38" s="86" t="s">
        <v>43</v>
      </c>
      <c r="BB38" s="87" t="s">
        <v>44</v>
      </c>
      <c r="BC38" s="88" t="s">
        <v>45</v>
      </c>
      <c r="BD38" s="86" t="s">
        <v>43</v>
      </c>
      <c r="BE38" s="87" t="s">
        <v>44</v>
      </c>
      <c r="BF38" s="88" t="s">
        <v>45</v>
      </c>
      <c r="BG38" s="86" t="s">
        <v>43</v>
      </c>
      <c r="BH38" s="87" t="s">
        <v>44</v>
      </c>
      <c r="BI38" s="88" t="s">
        <v>45</v>
      </c>
      <c r="BJ38" s="86" t="s">
        <v>43</v>
      </c>
      <c r="BK38" s="87" t="s">
        <v>44</v>
      </c>
      <c r="BL38" s="88" t="s">
        <v>45</v>
      </c>
      <c r="BM38" s="86" t="s">
        <v>43</v>
      </c>
      <c r="BN38" s="87" t="s">
        <v>44</v>
      </c>
      <c r="BO38" s="88" t="s">
        <v>45</v>
      </c>
      <c r="BP38" s="86" t="s">
        <v>43</v>
      </c>
      <c r="BQ38" s="87" t="s">
        <v>44</v>
      </c>
      <c r="BR38" s="88" t="s">
        <v>45</v>
      </c>
      <c r="BS38" s="86" t="s">
        <v>43</v>
      </c>
      <c r="BT38" s="87" t="s">
        <v>44</v>
      </c>
      <c r="BU38" s="88" t="s">
        <v>45</v>
      </c>
      <c r="BV38" s="86" t="s">
        <v>43</v>
      </c>
      <c r="BW38" s="87" t="s">
        <v>44</v>
      </c>
      <c r="BX38" s="88" t="s">
        <v>45</v>
      </c>
      <c r="BY38" s="86" t="s">
        <v>43</v>
      </c>
      <c r="BZ38" s="87" t="s">
        <v>44</v>
      </c>
      <c r="CA38" s="88" t="s">
        <v>45</v>
      </c>
      <c r="CB38" s="86" t="s">
        <v>43</v>
      </c>
      <c r="CC38" s="87" t="s">
        <v>44</v>
      </c>
      <c r="CD38" s="88" t="s">
        <v>45</v>
      </c>
      <c r="CE38" s="86" t="s">
        <v>43</v>
      </c>
      <c r="CF38" s="87" t="s">
        <v>44</v>
      </c>
      <c r="CG38" s="88" t="s">
        <v>45</v>
      </c>
      <c r="CH38" s="86" t="s">
        <v>43</v>
      </c>
      <c r="CI38" s="87" t="s">
        <v>44</v>
      </c>
      <c r="CJ38" s="88" t="s">
        <v>45</v>
      </c>
      <c r="CK38" s="92"/>
      <c r="CL38" s="92"/>
      <c r="CM38" s="92"/>
      <c r="CN38" s="93"/>
      <c r="CO38" s="93"/>
      <c r="CP38" s="92"/>
      <c r="CQ38" s="81"/>
      <c r="CR38" s="82"/>
      <c r="CS38" s="81"/>
      <c r="CT38" s="81"/>
      <c r="CU38" s="81"/>
      <c r="CV38" s="81"/>
      <c r="CW38" s="81"/>
      <c r="CX38" s="81"/>
    </row>
    <row r="39" spans="1:104" ht="21" x14ac:dyDescent="0.35">
      <c r="A39" s="94"/>
      <c r="B39" s="95"/>
      <c r="C39" s="96"/>
      <c r="D39" s="96"/>
      <c r="E39" s="97"/>
      <c r="F39" s="98"/>
      <c r="G39" s="99"/>
      <c r="H39" s="100"/>
      <c r="I39" s="100"/>
      <c r="J39" s="99"/>
      <c r="K39" s="101"/>
      <c r="L39" s="149" t="s">
        <v>46</v>
      </c>
      <c r="M39" s="2"/>
      <c r="N39" s="3"/>
      <c r="O39" s="4"/>
      <c r="P39" s="102">
        <f>N39+O39</f>
        <v>0</v>
      </c>
      <c r="Q39" s="3"/>
      <c r="R39" s="157"/>
      <c r="S39" s="160">
        <f>SUM(Q39+R39)</f>
        <v>0</v>
      </c>
      <c r="T39" s="3"/>
      <c r="U39" s="157"/>
      <c r="V39" s="160">
        <f>T39+U39</f>
        <v>0</v>
      </c>
      <c r="W39" s="3"/>
      <c r="X39" s="157"/>
      <c r="Y39" s="154">
        <f>W39+X39</f>
        <v>0</v>
      </c>
      <c r="Z39" s="145">
        <f>N39+Q39+T39</f>
        <v>0</v>
      </c>
      <c r="AA39" s="146">
        <f>O39+R39+U39</f>
        <v>0</v>
      </c>
      <c r="AB39" s="104">
        <f>Z39+AA39</f>
        <v>0</v>
      </c>
      <c r="AC39" s="3"/>
      <c r="AD39" s="4"/>
      <c r="AE39" s="5">
        <f>AC39+AD39</f>
        <v>0</v>
      </c>
      <c r="AF39" s="3"/>
      <c r="AG39" s="4"/>
      <c r="AH39" s="5">
        <f>AF39+AG39</f>
        <v>0</v>
      </c>
      <c r="AI39" s="3"/>
      <c r="AJ39" s="4"/>
      <c r="AK39" s="5">
        <f>AI39+AJ39</f>
        <v>0</v>
      </c>
      <c r="AL39" s="3"/>
      <c r="AM39" s="4"/>
      <c r="AN39" s="102">
        <f>AL39+AM39</f>
        <v>0</v>
      </c>
      <c r="AO39" s="105">
        <f>AC39+AF39+AI39+AL39</f>
        <v>0</v>
      </c>
      <c r="AP39" s="106">
        <f>AD39+AG39+AJ39+AM39</f>
        <v>0</v>
      </c>
      <c r="AQ39" s="5">
        <f>AO39+AP39</f>
        <v>0</v>
      </c>
      <c r="AR39" s="3"/>
      <c r="AS39" s="4"/>
      <c r="AT39" s="5">
        <f>AR39+AS39</f>
        <v>0</v>
      </c>
      <c r="AU39" s="3"/>
      <c r="AV39" s="4"/>
      <c r="AW39" s="5">
        <f>AU39+AV39</f>
        <v>0</v>
      </c>
      <c r="AX39" s="3"/>
      <c r="AY39" s="4"/>
      <c r="AZ39" s="5">
        <f>AX39+AY39</f>
        <v>0</v>
      </c>
      <c r="BA39" s="3"/>
      <c r="BB39" s="4"/>
      <c r="BC39" s="5">
        <f>BA39+BB39</f>
        <v>0</v>
      </c>
      <c r="BD39" s="3"/>
      <c r="BE39" s="4"/>
      <c r="BF39" s="102">
        <f>BD39+BE39</f>
        <v>0</v>
      </c>
      <c r="BG39" s="105">
        <f>AR39+AX39+BD39</f>
        <v>0</v>
      </c>
      <c r="BH39" s="106">
        <f>AS39+AY39+BE39</f>
        <v>0</v>
      </c>
      <c r="BI39" s="5">
        <f>BG39+BH39</f>
        <v>0</v>
      </c>
      <c r="BJ39" s="3"/>
      <c r="BK39" s="4"/>
      <c r="BL39" s="5">
        <f>BJ39+BK39</f>
        <v>0</v>
      </c>
      <c r="BM39" s="3"/>
      <c r="BN39" s="4"/>
      <c r="BO39" s="5">
        <f>BM39+BN39</f>
        <v>0</v>
      </c>
      <c r="BP39" s="3"/>
      <c r="BQ39" s="4"/>
      <c r="BR39" s="5">
        <f>BP39+BQ39</f>
        <v>0</v>
      </c>
      <c r="BS39" s="3"/>
      <c r="BT39" s="4"/>
      <c r="BU39" s="5">
        <f>BS39+BT39</f>
        <v>0</v>
      </c>
      <c r="BV39" s="3"/>
      <c r="BW39" s="4"/>
      <c r="BX39" s="5">
        <f>BV39+BW39</f>
        <v>0</v>
      </c>
      <c r="BY39" s="3"/>
      <c r="BZ39" s="4"/>
      <c r="CA39" s="102">
        <f>BY39+BZ39</f>
        <v>0</v>
      </c>
      <c r="CB39" s="3"/>
      <c r="CC39" s="157"/>
      <c r="CD39" s="154">
        <f>CB39+CC39</f>
        <v>0</v>
      </c>
      <c r="CE39" s="3"/>
      <c r="CF39" s="4"/>
      <c r="CG39" s="102">
        <f>CE39+CF39</f>
        <v>0</v>
      </c>
      <c r="CH39" s="105">
        <f>BJ39+BM39+BP39+BS39+BV39+BY39+CB39+CE39</f>
        <v>0</v>
      </c>
      <c r="CI39" s="106">
        <f>BK39+BN39+BQ39+BT39+BW39+BZ39+CC39+CF39</f>
        <v>0</v>
      </c>
      <c r="CJ39" s="107">
        <f>CH39+CI39</f>
        <v>0</v>
      </c>
      <c r="CK39" s="92"/>
      <c r="CL39" s="6"/>
      <c r="CM39" s="6"/>
      <c r="CN39" s="108"/>
      <c r="CO39" s="108"/>
      <c r="CP39" s="6"/>
      <c r="CQ39" s="109"/>
      <c r="CR39" s="110"/>
      <c r="CS39" s="108"/>
      <c r="CT39" s="108"/>
      <c r="CU39" s="108"/>
      <c r="CV39" s="108"/>
      <c r="CW39" s="108"/>
      <c r="CX39" s="108"/>
    </row>
    <row r="40" spans="1:104" ht="21" x14ac:dyDescent="0.35">
      <c r="A40" s="111"/>
      <c r="B40" s="112"/>
      <c r="C40" s="113"/>
      <c r="D40" s="113"/>
      <c r="E40" s="114"/>
      <c r="F40" s="115"/>
      <c r="G40" s="100"/>
      <c r="H40" s="100"/>
      <c r="I40" s="100"/>
      <c r="J40" s="100"/>
      <c r="K40" s="116"/>
      <c r="L40" s="150" t="s">
        <v>47</v>
      </c>
      <c r="M40" s="7"/>
      <c r="N40" s="8"/>
      <c r="O40" s="9"/>
      <c r="P40" s="117">
        <f t="shared" ref="P40:P42" si="95">N40+O40</f>
        <v>0</v>
      </c>
      <c r="Q40" s="8"/>
      <c r="R40" s="158"/>
      <c r="S40" s="161">
        <f t="shared" ref="S40:S42" si="96">SUM(Q40+R40)</f>
        <v>0</v>
      </c>
      <c r="T40" s="8"/>
      <c r="U40" s="158"/>
      <c r="V40" s="161">
        <f t="shared" ref="V40:V42" si="97">T40+U40</f>
        <v>0</v>
      </c>
      <c r="W40" s="8"/>
      <c r="X40" s="158"/>
      <c r="Y40" s="155">
        <f t="shared" ref="Y40:Y42" si="98">W40+X40</f>
        <v>0</v>
      </c>
      <c r="Z40" s="142">
        <f t="shared" ref="Z40:Z42" si="99">N40+Q40+T40</f>
        <v>0</v>
      </c>
      <c r="AA40" s="103">
        <f t="shared" ref="AA40:AA42" si="100">O40+R40+U40</f>
        <v>0</v>
      </c>
      <c r="AB40" s="118">
        <f t="shared" ref="AB40:AB42" si="101">Z40+AA40</f>
        <v>0</v>
      </c>
      <c r="AC40" s="8"/>
      <c r="AD40" s="9"/>
      <c r="AE40" s="10">
        <f t="shared" ref="AE40:AE42" si="102">AC40+AD40</f>
        <v>0</v>
      </c>
      <c r="AF40" s="8"/>
      <c r="AG40" s="9"/>
      <c r="AH40" s="10">
        <f t="shared" ref="AH40:AH42" si="103">AF40+AG40</f>
        <v>0</v>
      </c>
      <c r="AI40" s="8"/>
      <c r="AJ40" s="9"/>
      <c r="AK40" s="10">
        <f t="shared" ref="AK40:AK42" si="104">AI40+AJ40</f>
        <v>0</v>
      </c>
      <c r="AL40" s="8"/>
      <c r="AM40" s="9"/>
      <c r="AN40" s="117">
        <f t="shared" ref="AN40:AN42" si="105">AL40+AM40</f>
        <v>0</v>
      </c>
      <c r="AO40" s="119">
        <f t="shared" ref="AO40:AO42" si="106">AC40+AF40+AI40+AL40</f>
        <v>0</v>
      </c>
      <c r="AP40" s="120">
        <f t="shared" ref="AP40:AP42" si="107">AD40+AG40+AJ40+AM40</f>
        <v>0</v>
      </c>
      <c r="AQ40" s="10">
        <f t="shared" ref="AQ40:AQ42" si="108">AO40+AP40</f>
        <v>0</v>
      </c>
      <c r="AR40" s="8"/>
      <c r="AS40" s="9"/>
      <c r="AT40" s="10">
        <f t="shared" ref="AT40:AT42" si="109">AR40+AS40</f>
        <v>0</v>
      </c>
      <c r="AU40" s="8"/>
      <c r="AV40" s="9"/>
      <c r="AW40" s="10">
        <f t="shared" ref="AW40:AW42" si="110">AU40+AV40</f>
        <v>0</v>
      </c>
      <c r="AX40" s="8"/>
      <c r="AY40" s="9"/>
      <c r="AZ40" s="10">
        <f t="shared" ref="AZ40:AZ42" si="111">AX40+AY40</f>
        <v>0</v>
      </c>
      <c r="BA40" s="8"/>
      <c r="BB40" s="9"/>
      <c r="BC40" s="10">
        <f t="shared" ref="BC40:BC42" si="112">BA40+BB40</f>
        <v>0</v>
      </c>
      <c r="BD40" s="8"/>
      <c r="BE40" s="9"/>
      <c r="BF40" s="117">
        <f t="shared" ref="BF40:BF42" si="113">BD40+BE40</f>
        <v>0</v>
      </c>
      <c r="BG40" s="119">
        <f t="shared" ref="BG40:BG42" si="114">AR40+AX40+BD40</f>
        <v>0</v>
      </c>
      <c r="BH40" s="120">
        <f t="shared" ref="BH40:BH42" si="115">AS40+AY40+BE40</f>
        <v>0</v>
      </c>
      <c r="BI40" s="10">
        <f t="shared" ref="BI40:BI42" si="116">BG40+BH40</f>
        <v>0</v>
      </c>
      <c r="BJ40" s="8"/>
      <c r="BK40" s="9"/>
      <c r="BL40" s="10">
        <f t="shared" ref="BL40:BL42" si="117">BJ40+BK40</f>
        <v>0</v>
      </c>
      <c r="BM40" s="8"/>
      <c r="BN40" s="9"/>
      <c r="BO40" s="10">
        <f t="shared" ref="BO40:BO42" si="118">BM40+BN40</f>
        <v>0</v>
      </c>
      <c r="BP40" s="8"/>
      <c r="BQ40" s="9"/>
      <c r="BR40" s="10">
        <f t="shared" ref="BR40:BR42" si="119">BP40+BQ40</f>
        <v>0</v>
      </c>
      <c r="BS40" s="8"/>
      <c r="BT40" s="9"/>
      <c r="BU40" s="10">
        <f t="shared" ref="BU40:BU42" si="120">BS40+BT40</f>
        <v>0</v>
      </c>
      <c r="BV40" s="8"/>
      <c r="BW40" s="9"/>
      <c r="BX40" s="10">
        <f t="shared" ref="BX40:BX42" si="121">BV40+BW40</f>
        <v>0</v>
      </c>
      <c r="BY40" s="8"/>
      <c r="BZ40" s="9"/>
      <c r="CA40" s="117">
        <f t="shared" ref="CA40:CA42" si="122">BY40+BZ40</f>
        <v>0</v>
      </c>
      <c r="CB40" s="8"/>
      <c r="CC40" s="158"/>
      <c r="CD40" s="155">
        <f t="shared" ref="CD40:CD42" si="123">CB40+CC40</f>
        <v>0</v>
      </c>
      <c r="CE40" s="8"/>
      <c r="CF40" s="9"/>
      <c r="CG40" s="117">
        <f t="shared" ref="CG40:CG42" si="124">CE40+CF40</f>
        <v>0</v>
      </c>
      <c r="CH40" s="119">
        <f t="shared" ref="CH40:CH42" si="125">BJ40+BM40+BP40+BS40+BV40+BY40+CB40+CE40</f>
        <v>0</v>
      </c>
      <c r="CI40" s="120">
        <f t="shared" ref="CI40:CI42" si="126">BK40+BN40+BQ40+BT40+BW40+BZ40+CC40+CF40</f>
        <v>0</v>
      </c>
      <c r="CJ40" s="121">
        <f t="shared" ref="CJ40:CJ42" si="127">CH40+CI40</f>
        <v>0</v>
      </c>
      <c r="CK40" s="92"/>
      <c r="CL40" s="6"/>
      <c r="CM40" s="6"/>
      <c r="CN40" s="108"/>
      <c r="CO40" s="108"/>
      <c r="CP40" s="6"/>
      <c r="CQ40" s="109"/>
      <c r="CR40" s="110"/>
      <c r="CS40" s="108"/>
      <c r="CT40" s="108"/>
      <c r="CU40" s="108"/>
      <c r="CV40" s="108"/>
      <c r="CW40" s="108"/>
      <c r="CX40" s="108"/>
    </row>
    <row r="41" spans="1:104" ht="21" x14ac:dyDescent="0.35">
      <c r="A41" s="111"/>
      <c r="B41" s="112"/>
      <c r="C41" s="113"/>
      <c r="D41" s="113"/>
      <c r="E41" s="114"/>
      <c r="F41" s="115"/>
      <c r="G41" s="100"/>
      <c r="H41" s="100"/>
      <c r="I41" s="100"/>
      <c r="J41" s="100"/>
      <c r="K41" s="116"/>
      <c r="L41" s="150" t="s">
        <v>48</v>
      </c>
      <c r="M41" s="7"/>
      <c r="N41" s="8"/>
      <c r="O41" s="9"/>
      <c r="P41" s="117">
        <f t="shared" si="95"/>
        <v>0</v>
      </c>
      <c r="Q41" s="8"/>
      <c r="R41" s="158"/>
      <c r="S41" s="161">
        <f t="shared" si="96"/>
        <v>0</v>
      </c>
      <c r="T41" s="8"/>
      <c r="U41" s="158"/>
      <c r="V41" s="161">
        <f t="shared" si="97"/>
        <v>0</v>
      </c>
      <c r="W41" s="8"/>
      <c r="X41" s="158"/>
      <c r="Y41" s="155">
        <f t="shared" si="98"/>
        <v>0</v>
      </c>
      <c r="Z41" s="142">
        <f t="shared" si="99"/>
        <v>0</v>
      </c>
      <c r="AA41" s="103">
        <f t="shared" si="100"/>
        <v>0</v>
      </c>
      <c r="AB41" s="118">
        <f t="shared" si="101"/>
        <v>0</v>
      </c>
      <c r="AC41" s="8"/>
      <c r="AD41" s="9"/>
      <c r="AE41" s="10">
        <f t="shared" si="102"/>
        <v>0</v>
      </c>
      <c r="AF41" s="8"/>
      <c r="AG41" s="9"/>
      <c r="AH41" s="10">
        <f t="shared" si="103"/>
        <v>0</v>
      </c>
      <c r="AI41" s="8"/>
      <c r="AJ41" s="9"/>
      <c r="AK41" s="10">
        <f t="shared" si="104"/>
        <v>0</v>
      </c>
      <c r="AL41" s="8"/>
      <c r="AM41" s="9"/>
      <c r="AN41" s="117">
        <f t="shared" si="105"/>
        <v>0</v>
      </c>
      <c r="AO41" s="119">
        <f t="shared" si="106"/>
        <v>0</v>
      </c>
      <c r="AP41" s="120">
        <f t="shared" si="107"/>
        <v>0</v>
      </c>
      <c r="AQ41" s="10">
        <f t="shared" si="108"/>
        <v>0</v>
      </c>
      <c r="AR41" s="8"/>
      <c r="AS41" s="9"/>
      <c r="AT41" s="10">
        <f t="shared" si="109"/>
        <v>0</v>
      </c>
      <c r="AU41" s="8"/>
      <c r="AV41" s="9"/>
      <c r="AW41" s="10">
        <f t="shared" si="110"/>
        <v>0</v>
      </c>
      <c r="AX41" s="8"/>
      <c r="AY41" s="9"/>
      <c r="AZ41" s="10">
        <f t="shared" si="111"/>
        <v>0</v>
      </c>
      <c r="BA41" s="8"/>
      <c r="BB41" s="9"/>
      <c r="BC41" s="10">
        <f t="shared" si="112"/>
        <v>0</v>
      </c>
      <c r="BD41" s="8"/>
      <c r="BE41" s="9"/>
      <c r="BF41" s="117">
        <f t="shared" si="113"/>
        <v>0</v>
      </c>
      <c r="BG41" s="119">
        <f t="shared" si="114"/>
        <v>0</v>
      </c>
      <c r="BH41" s="120">
        <f t="shared" si="115"/>
        <v>0</v>
      </c>
      <c r="BI41" s="10">
        <f t="shared" si="116"/>
        <v>0</v>
      </c>
      <c r="BJ41" s="8"/>
      <c r="BK41" s="9"/>
      <c r="BL41" s="10">
        <f t="shared" si="117"/>
        <v>0</v>
      </c>
      <c r="BM41" s="8"/>
      <c r="BN41" s="9"/>
      <c r="BO41" s="10">
        <f t="shared" si="118"/>
        <v>0</v>
      </c>
      <c r="BP41" s="8"/>
      <c r="BQ41" s="9"/>
      <c r="BR41" s="10">
        <f t="shared" si="119"/>
        <v>0</v>
      </c>
      <c r="BS41" s="8"/>
      <c r="BT41" s="9"/>
      <c r="BU41" s="10">
        <f t="shared" si="120"/>
        <v>0</v>
      </c>
      <c r="BV41" s="8"/>
      <c r="BW41" s="9"/>
      <c r="BX41" s="10">
        <f t="shared" si="121"/>
        <v>0</v>
      </c>
      <c r="BY41" s="8"/>
      <c r="BZ41" s="9"/>
      <c r="CA41" s="117">
        <f t="shared" si="122"/>
        <v>0</v>
      </c>
      <c r="CB41" s="8"/>
      <c r="CC41" s="158"/>
      <c r="CD41" s="155">
        <f t="shared" si="123"/>
        <v>0</v>
      </c>
      <c r="CE41" s="8"/>
      <c r="CF41" s="9"/>
      <c r="CG41" s="117">
        <f t="shared" si="124"/>
        <v>0</v>
      </c>
      <c r="CH41" s="119">
        <f t="shared" si="125"/>
        <v>0</v>
      </c>
      <c r="CI41" s="120">
        <f t="shared" si="126"/>
        <v>0</v>
      </c>
      <c r="CJ41" s="121">
        <f t="shared" si="127"/>
        <v>0</v>
      </c>
      <c r="CK41" s="92"/>
      <c r="CL41" s="6"/>
      <c r="CM41" s="6"/>
      <c r="CN41" s="6"/>
      <c r="CO41" s="6"/>
      <c r="CP41" s="6"/>
      <c r="CQ41" s="11"/>
      <c r="CR41" s="110"/>
      <c r="CS41" s="108"/>
      <c r="CT41" s="108"/>
      <c r="CU41" s="108"/>
      <c r="CV41" s="108"/>
      <c r="CW41" s="108"/>
      <c r="CX41" s="108"/>
    </row>
    <row r="42" spans="1:104" ht="21.5" thickBot="1" x14ac:dyDescent="0.4">
      <c r="A42" s="122"/>
      <c r="B42" s="123"/>
      <c r="C42" s="124"/>
      <c r="D42" s="124"/>
      <c r="E42" s="125"/>
      <c r="F42" s="126"/>
      <c r="G42" s="127"/>
      <c r="H42" s="127"/>
      <c r="I42" s="127"/>
      <c r="J42" s="127"/>
      <c r="K42" s="128"/>
      <c r="L42" s="151" t="s">
        <v>49</v>
      </c>
      <c r="M42" s="12"/>
      <c r="N42" s="13"/>
      <c r="O42" s="14"/>
      <c r="P42" s="129">
        <f t="shared" si="95"/>
        <v>0</v>
      </c>
      <c r="Q42" s="13"/>
      <c r="R42" s="159"/>
      <c r="S42" s="162">
        <f t="shared" si="96"/>
        <v>0</v>
      </c>
      <c r="T42" s="13"/>
      <c r="U42" s="159"/>
      <c r="V42" s="162">
        <f t="shared" si="97"/>
        <v>0</v>
      </c>
      <c r="W42" s="13"/>
      <c r="X42" s="159"/>
      <c r="Y42" s="156">
        <f t="shared" si="98"/>
        <v>0</v>
      </c>
      <c r="Z42" s="143">
        <f t="shared" si="99"/>
        <v>0</v>
      </c>
      <c r="AA42" s="144">
        <f t="shared" si="100"/>
        <v>0</v>
      </c>
      <c r="AB42" s="130">
        <f t="shared" si="101"/>
        <v>0</v>
      </c>
      <c r="AC42" s="13"/>
      <c r="AD42" s="14"/>
      <c r="AE42" s="15">
        <f t="shared" si="102"/>
        <v>0</v>
      </c>
      <c r="AF42" s="13"/>
      <c r="AG42" s="14"/>
      <c r="AH42" s="15">
        <f t="shared" si="103"/>
        <v>0</v>
      </c>
      <c r="AI42" s="13"/>
      <c r="AJ42" s="14"/>
      <c r="AK42" s="15">
        <f t="shared" si="104"/>
        <v>0</v>
      </c>
      <c r="AL42" s="13"/>
      <c r="AM42" s="14"/>
      <c r="AN42" s="129">
        <f t="shared" si="105"/>
        <v>0</v>
      </c>
      <c r="AO42" s="131">
        <f t="shared" si="106"/>
        <v>0</v>
      </c>
      <c r="AP42" s="132">
        <f t="shared" si="107"/>
        <v>0</v>
      </c>
      <c r="AQ42" s="15">
        <f t="shared" si="108"/>
        <v>0</v>
      </c>
      <c r="AR42" s="13"/>
      <c r="AS42" s="14"/>
      <c r="AT42" s="15">
        <f t="shared" si="109"/>
        <v>0</v>
      </c>
      <c r="AU42" s="13"/>
      <c r="AV42" s="14"/>
      <c r="AW42" s="15">
        <f t="shared" si="110"/>
        <v>0</v>
      </c>
      <c r="AX42" s="13"/>
      <c r="AY42" s="14"/>
      <c r="AZ42" s="15">
        <f t="shared" si="111"/>
        <v>0</v>
      </c>
      <c r="BA42" s="13"/>
      <c r="BB42" s="14"/>
      <c r="BC42" s="15">
        <f t="shared" si="112"/>
        <v>0</v>
      </c>
      <c r="BD42" s="13"/>
      <c r="BE42" s="14"/>
      <c r="BF42" s="129">
        <f t="shared" si="113"/>
        <v>0</v>
      </c>
      <c r="BG42" s="131">
        <f t="shared" si="114"/>
        <v>0</v>
      </c>
      <c r="BH42" s="132">
        <f t="shared" si="115"/>
        <v>0</v>
      </c>
      <c r="BI42" s="15">
        <f t="shared" si="116"/>
        <v>0</v>
      </c>
      <c r="BJ42" s="13"/>
      <c r="BK42" s="14"/>
      <c r="BL42" s="15">
        <f t="shared" si="117"/>
        <v>0</v>
      </c>
      <c r="BM42" s="13"/>
      <c r="BN42" s="14"/>
      <c r="BO42" s="15">
        <f t="shared" si="118"/>
        <v>0</v>
      </c>
      <c r="BP42" s="13"/>
      <c r="BQ42" s="14"/>
      <c r="BR42" s="15">
        <f t="shared" si="119"/>
        <v>0</v>
      </c>
      <c r="BS42" s="13"/>
      <c r="BT42" s="14"/>
      <c r="BU42" s="15">
        <f t="shared" si="120"/>
        <v>0</v>
      </c>
      <c r="BV42" s="13"/>
      <c r="BW42" s="14"/>
      <c r="BX42" s="15">
        <f t="shared" si="121"/>
        <v>0</v>
      </c>
      <c r="BY42" s="13"/>
      <c r="BZ42" s="14"/>
      <c r="CA42" s="129">
        <f t="shared" si="122"/>
        <v>0</v>
      </c>
      <c r="CB42" s="13"/>
      <c r="CC42" s="159"/>
      <c r="CD42" s="156">
        <f t="shared" si="123"/>
        <v>0</v>
      </c>
      <c r="CE42" s="13"/>
      <c r="CF42" s="14"/>
      <c r="CG42" s="129">
        <f t="shared" si="124"/>
        <v>0</v>
      </c>
      <c r="CH42" s="131">
        <f t="shared" si="125"/>
        <v>0</v>
      </c>
      <c r="CI42" s="132">
        <f t="shared" si="126"/>
        <v>0</v>
      </c>
      <c r="CJ42" s="133">
        <f t="shared" si="127"/>
        <v>0</v>
      </c>
      <c r="CK42" s="92"/>
      <c r="CL42" s="6"/>
      <c r="CM42" s="6"/>
      <c r="CN42" s="6"/>
      <c r="CO42" s="6"/>
      <c r="CP42" s="6"/>
      <c r="CQ42" s="11"/>
      <c r="CR42" s="110"/>
      <c r="CS42" s="108"/>
      <c r="CT42" s="108"/>
      <c r="CU42" s="108"/>
      <c r="CV42" s="108"/>
      <c r="CW42" s="108"/>
      <c r="CX42" s="108"/>
    </row>
    <row r="43" spans="1:104" s="192" customFormat="1" ht="21" x14ac:dyDescent="0.35">
      <c r="A43" s="108"/>
      <c r="B43" s="193"/>
      <c r="C43" s="194"/>
      <c r="D43" s="194"/>
      <c r="E43" s="198"/>
      <c r="F43" s="108"/>
      <c r="G43" s="110"/>
      <c r="H43" s="110"/>
      <c r="I43" s="110"/>
      <c r="J43" s="110"/>
      <c r="K43" s="110"/>
      <c r="L43" s="199"/>
      <c r="M43" s="197"/>
      <c r="N43" s="197"/>
      <c r="O43" s="197"/>
      <c r="P43" s="6"/>
      <c r="Q43" s="197"/>
      <c r="R43" s="197"/>
      <c r="S43" s="6"/>
      <c r="T43" s="197"/>
      <c r="U43" s="197"/>
      <c r="V43" s="6"/>
      <c r="W43" s="197"/>
      <c r="X43" s="197"/>
      <c r="Y43" s="6"/>
      <c r="Z43" s="200"/>
      <c r="AA43" s="200"/>
      <c r="AB43" s="200"/>
      <c r="AC43" s="197"/>
      <c r="AD43" s="197"/>
      <c r="AE43" s="6"/>
      <c r="AF43" s="197"/>
      <c r="AG43" s="197"/>
      <c r="AH43" s="6"/>
      <c r="AI43" s="197"/>
      <c r="AJ43" s="197"/>
      <c r="AK43" s="6"/>
      <c r="AL43" s="197"/>
      <c r="AM43" s="197"/>
      <c r="AN43" s="6"/>
      <c r="AO43" s="6"/>
      <c r="AP43" s="6"/>
      <c r="AQ43" s="6"/>
      <c r="AR43" s="197"/>
      <c r="AS43" s="197"/>
      <c r="AT43" s="6"/>
      <c r="AU43" s="197"/>
      <c r="AV43" s="197"/>
      <c r="AW43" s="6"/>
      <c r="AX43" s="197"/>
      <c r="AY43" s="197"/>
      <c r="AZ43" s="6"/>
      <c r="BA43" s="197"/>
      <c r="BB43" s="197"/>
      <c r="BC43" s="6"/>
      <c r="BD43" s="197"/>
      <c r="BE43" s="197"/>
      <c r="BF43" s="6"/>
      <c r="BG43" s="6"/>
      <c r="BH43" s="6"/>
      <c r="BI43" s="6"/>
      <c r="BJ43" s="197"/>
      <c r="BK43" s="197"/>
      <c r="BL43" s="6"/>
      <c r="BM43" s="197"/>
      <c r="BN43" s="197"/>
      <c r="BO43" s="6"/>
      <c r="BP43" s="197"/>
      <c r="BQ43" s="197"/>
      <c r="BR43" s="6"/>
      <c r="BS43" s="197"/>
      <c r="BT43" s="197"/>
      <c r="BU43" s="6"/>
      <c r="BV43" s="197"/>
      <c r="BW43" s="197"/>
      <c r="BX43" s="6"/>
      <c r="BY43" s="197"/>
      <c r="BZ43" s="197"/>
      <c r="CA43" s="6"/>
      <c r="CB43" s="197"/>
      <c r="CC43" s="197"/>
      <c r="CD43" s="6"/>
      <c r="CE43" s="197"/>
      <c r="CF43" s="197"/>
      <c r="CG43" s="6"/>
      <c r="CH43" s="6"/>
      <c r="CI43" s="6"/>
      <c r="CJ43" s="201"/>
      <c r="CK43" s="92"/>
      <c r="CL43" s="6"/>
      <c r="CM43" s="6"/>
      <c r="CN43" s="6"/>
      <c r="CO43" s="6"/>
      <c r="CP43" s="6"/>
      <c r="CQ43" s="11"/>
      <c r="CR43" s="110"/>
      <c r="CS43" s="108"/>
      <c r="CT43" s="108"/>
      <c r="CU43" s="108"/>
      <c r="CV43" s="108"/>
      <c r="CW43" s="108"/>
      <c r="CX43" s="108"/>
      <c r="CY43" s="19"/>
      <c r="CZ43" s="19"/>
    </row>
    <row r="44" spans="1:104" s="192" customFormat="1" ht="21" x14ac:dyDescent="0.35">
      <c r="A44" s="108"/>
      <c r="B44" s="193"/>
      <c r="C44" s="194"/>
      <c r="D44" s="194"/>
      <c r="E44" s="198"/>
      <c r="F44" s="108"/>
      <c r="G44" s="110"/>
      <c r="H44" s="110"/>
      <c r="I44" s="110"/>
      <c r="J44" s="110"/>
      <c r="K44" s="110"/>
      <c r="L44" s="199"/>
      <c r="M44" s="197"/>
      <c r="N44" s="197"/>
      <c r="O44" s="197"/>
      <c r="P44" s="6"/>
      <c r="Q44" s="197"/>
      <c r="R44" s="197"/>
      <c r="S44" s="6"/>
      <c r="T44" s="197"/>
      <c r="U44" s="197"/>
      <c r="V44" s="6"/>
      <c r="W44" s="197"/>
      <c r="X44" s="197"/>
      <c r="Y44" s="6"/>
      <c r="Z44" s="200"/>
      <c r="AA44" s="200"/>
      <c r="AB44" s="200"/>
      <c r="AC44" s="197"/>
      <c r="AD44" s="197"/>
      <c r="AE44" s="6"/>
      <c r="AF44" s="197"/>
      <c r="AG44" s="197"/>
      <c r="AH44" s="6"/>
      <c r="AI44" s="197"/>
      <c r="AJ44" s="197"/>
      <c r="AK44" s="6"/>
      <c r="AL44" s="197"/>
      <c r="AM44" s="197"/>
      <c r="AN44" s="6"/>
      <c r="AO44" s="6"/>
      <c r="AP44" s="6"/>
      <c r="AQ44" s="6"/>
      <c r="AR44" s="197"/>
      <c r="AS44" s="197"/>
      <c r="AT44" s="6"/>
      <c r="AU44" s="197"/>
      <c r="AV44" s="197"/>
      <c r="AW44" s="6"/>
      <c r="AX44" s="197"/>
      <c r="AY44" s="197"/>
      <c r="AZ44" s="6"/>
      <c r="BA44" s="197"/>
      <c r="BB44" s="197"/>
      <c r="BC44" s="6"/>
      <c r="BD44" s="197"/>
      <c r="BE44" s="197"/>
      <c r="BF44" s="6"/>
      <c r="BG44" s="6"/>
      <c r="BH44" s="6"/>
      <c r="BI44" s="6"/>
      <c r="BJ44" s="197"/>
      <c r="BK44" s="197"/>
      <c r="BL44" s="6"/>
      <c r="BM44" s="197"/>
      <c r="BN44" s="197"/>
      <c r="BO44" s="6"/>
      <c r="BP44" s="197"/>
      <c r="BQ44" s="197"/>
      <c r="BR44" s="6"/>
      <c r="BS44" s="197"/>
      <c r="BT44" s="197"/>
      <c r="BU44" s="6"/>
      <c r="BV44" s="197"/>
      <c r="BW44" s="197"/>
      <c r="BX44" s="6"/>
      <c r="BY44" s="197"/>
      <c r="BZ44" s="197"/>
      <c r="CA44" s="6"/>
      <c r="CB44" s="197"/>
      <c r="CC44" s="197"/>
      <c r="CD44" s="6"/>
      <c r="CE44" s="197"/>
      <c r="CF44" s="197"/>
      <c r="CG44" s="6"/>
      <c r="CH44" s="6"/>
      <c r="CI44" s="6"/>
      <c r="CJ44" s="201"/>
      <c r="CK44" s="92"/>
      <c r="CL44" s="6"/>
      <c r="CM44" s="6"/>
      <c r="CN44" s="6"/>
      <c r="CO44" s="6"/>
      <c r="CP44" s="6"/>
      <c r="CQ44" s="11"/>
      <c r="CR44" s="110"/>
      <c r="CS44" s="108"/>
      <c r="CT44" s="108"/>
      <c r="CU44" s="108"/>
      <c r="CV44" s="108"/>
      <c r="CW44" s="108"/>
      <c r="CX44" s="108"/>
      <c r="CY44" s="19"/>
      <c r="CZ44" s="19"/>
    </row>
    <row r="45" spans="1:104" s="192" customFormat="1" ht="21" x14ac:dyDescent="0.35">
      <c r="A45" s="108"/>
      <c r="B45" s="193"/>
      <c r="C45" s="194"/>
      <c r="D45" s="194"/>
      <c r="E45" s="198"/>
      <c r="F45" s="108"/>
      <c r="G45" s="110"/>
      <c r="H45" s="110"/>
      <c r="I45" s="110"/>
      <c r="J45" s="110"/>
      <c r="K45" s="110"/>
      <c r="L45" s="199"/>
      <c r="M45" s="197"/>
      <c r="N45" s="197"/>
      <c r="O45" s="197"/>
      <c r="P45" s="6"/>
      <c r="Q45" s="197"/>
      <c r="R45" s="197"/>
      <c r="S45" s="6"/>
      <c r="T45" s="197"/>
      <c r="U45" s="197"/>
      <c r="V45" s="6"/>
      <c r="W45" s="197"/>
      <c r="X45" s="197"/>
      <c r="Y45" s="6"/>
      <c r="Z45" s="200"/>
      <c r="AA45" s="200"/>
      <c r="AB45" s="200"/>
      <c r="AC45" s="197"/>
      <c r="AD45" s="197"/>
      <c r="AE45" s="6"/>
      <c r="AF45" s="197"/>
      <c r="AG45" s="197"/>
      <c r="AH45" s="6"/>
      <c r="AI45" s="197"/>
      <c r="AJ45" s="197"/>
      <c r="AK45" s="6"/>
      <c r="AL45" s="197"/>
      <c r="AM45" s="197"/>
      <c r="AN45" s="6"/>
      <c r="AO45" s="6"/>
      <c r="AP45" s="6"/>
      <c r="AQ45" s="6"/>
      <c r="AR45" s="197"/>
      <c r="AS45" s="197"/>
      <c r="AT45" s="6"/>
      <c r="AU45" s="197"/>
      <c r="AV45" s="197"/>
      <c r="AW45" s="6"/>
      <c r="AX45" s="197"/>
      <c r="AY45" s="197"/>
      <c r="AZ45" s="6"/>
      <c r="BA45" s="197"/>
      <c r="BB45" s="197"/>
      <c r="BC45" s="6"/>
      <c r="BD45" s="197"/>
      <c r="BE45" s="197"/>
      <c r="BF45" s="6"/>
      <c r="BG45" s="6"/>
      <c r="BH45" s="6"/>
      <c r="BI45" s="6"/>
      <c r="BJ45" s="197"/>
      <c r="BK45" s="197"/>
      <c r="BL45" s="6"/>
      <c r="BM45" s="197"/>
      <c r="BN45" s="197"/>
      <c r="BO45" s="6"/>
      <c r="BP45" s="197"/>
      <c r="BQ45" s="197"/>
      <c r="BR45" s="6"/>
      <c r="BS45" s="197"/>
      <c r="BT45" s="197"/>
      <c r="BU45" s="6"/>
      <c r="BV45" s="197"/>
      <c r="BW45" s="197"/>
      <c r="BX45" s="6"/>
      <c r="BY45" s="197"/>
      <c r="BZ45" s="197"/>
      <c r="CA45" s="6"/>
      <c r="CB45" s="197"/>
      <c r="CC45" s="197"/>
      <c r="CD45" s="6"/>
      <c r="CE45" s="197"/>
      <c r="CF45" s="197"/>
      <c r="CG45" s="6"/>
      <c r="CH45" s="6"/>
      <c r="CI45" s="6"/>
      <c r="CJ45" s="201"/>
      <c r="CK45" s="92"/>
      <c r="CL45" s="6"/>
      <c r="CM45" s="6"/>
      <c r="CN45" s="6"/>
      <c r="CO45" s="6"/>
      <c r="CP45" s="6"/>
      <c r="CQ45" s="11"/>
      <c r="CR45" s="110"/>
      <c r="CS45" s="108"/>
      <c r="CT45" s="108"/>
      <c r="CU45" s="108"/>
      <c r="CV45" s="108"/>
      <c r="CW45" s="108"/>
      <c r="CX45" s="108"/>
      <c r="CY45" s="19"/>
      <c r="CZ45" s="19"/>
    </row>
    <row r="46" spans="1:104" ht="70" customHeight="1" thickBot="1" x14ac:dyDescent="0.7">
      <c r="A46" s="16" t="s">
        <v>63</v>
      </c>
    </row>
    <row r="47" spans="1:104" ht="21.5" thickBot="1" x14ac:dyDescent="0.55000000000000004">
      <c r="A47" s="195" t="s">
        <v>0</v>
      </c>
      <c r="B47" s="23"/>
      <c r="C47" s="23"/>
      <c r="D47" s="23"/>
      <c r="E47" s="23"/>
      <c r="F47" s="23"/>
      <c r="G47" s="23"/>
      <c r="H47" s="196"/>
      <c r="I47" s="24" t="s">
        <v>1</v>
      </c>
      <c r="J47" s="25"/>
      <c r="K47" s="26"/>
      <c r="L47" s="27"/>
      <c r="M47" s="28"/>
      <c r="N47" s="29" t="s">
        <v>2</v>
      </c>
      <c r="O47" s="30"/>
      <c r="P47" s="30"/>
      <c r="Q47" s="30"/>
      <c r="R47" s="30"/>
      <c r="S47" s="30"/>
      <c r="T47" s="30"/>
      <c r="U47" s="30"/>
      <c r="V47" s="30"/>
      <c r="W47" s="30"/>
      <c r="X47" s="30"/>
      <c r="Y47" s="30"/>
      <c r="Z47" s="31"/>
      <c r="AA47" s="31"/>
      <c r="AB47" s="32"/>
      <c r="AC47" s="33" t="s">
        <v>3</v>
      </c>
      <c r="AD47" s="34"/>
      <c r="AE47" s="34"/>
      <c r="AF47" s="34"/>
      <c r="AG47" s="34"/>
      <c r="AH47" s="34"/>
      <c r="AI47" s="34"/>
      <c r="AJ47" s="34"/>
      <c r="AK47" s="34"/>
      <c r="AL47" s="34"/>
      <c r="AM47" s="34"/>
      <c r="AN47" s="34"/>
      <c r="AO47" s="34"/>
      <c r="AP47" s="34"/>
      <c r="AQ47" s="35"/>
      <c r="AR47" s="36" t="s">
        <v>4</v>
      </c>
      <c r="AS47" s="37"/>
      <c r="AT47" s="37"/>
      <c r="AU47" s="37"/>
      <c r="AV47" s="37"/>
      <c r="AW47" s="37"/>
      <c r="AX47" s="37"/>
      <c r="AY47" s="37"/>
      <c r="AZ47" s="37"/>
      <c r="BA47" s="37"/>
      <c r="BB47" s="37"/>
      <c r="BC47" s="37"/>
      <c r="BD47" s="37"/>
      <c r="BE47" s="37"/>
      <c r="BF47" s="37"/>
      <c r="BG47" s="37"/>
      <c r="BH47" s="37"/>
      <c r="BI47" s="38"/>
      <c r="BJ47" s="39" t="s">
        <v>58</v>
      </c>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1"/>
      <c r="CI47" s="41"/>
      <c r="CJ47" s="42"/>
    </row>
    <row r="48" spans="1:104" ht="226.5" customHeight="1" thickBot="1" x14ac:dyDescent="0.4">
      <c r="A48" s="43" t="s">
        <v>55</v>
      </c>
      <c r="B48" s="44" t="s">
        <v>68</v>
      </c>
      <c r="C48" s="44" t="s">
        <v>7</v>
      </c>
      <c r="D48" s="44" t="s">
        <v>8</v>
      </c>
      <c r="E48" s="44" t="s">
        <v>9</v>
      </c>
      <c r="F48" s="44" t="s">
        <v>10</v>
      </c>
      <c r="G48" s="44" t="s">
        <v>11</v>
      </c>
      <c r="H48" s="45" t="s">
        <v>12</v>
      </c>
      <c r="I48" s="46" t="s">
        <v>13</v>
      </c>
      <c r="J48" s="46" t="s">
        <v>14</v>
      </c>
      <c r="K48" s="46" t="s">
        <v>15</v>
      </c>
      <c r="L48" s="147" t="s">
        <v>50</v>
      </c>
      <c r="M48" s="152" t="s">
        <v>70</v>
      </c>
      <c r="N48" s="47" t="s">
        <v>16</v>
      </c>
      <c r="O48" s="48" t="s">
        <v>16</v>
      </c>
      <c r="P48" s="49" t="s">
        <v>16</v>
      </c>
      <c r="Q48" s="47" t="s">
        <v>17</v>
      </c>
      <c r="R48" s="48" t="s">
        <v>17</v>
      </c>
      <c r="S48" s="49" t="s">
        <v>17</v>
      </c>
      <c r="T48" s="50" t="s">
        <v>18</v>
      </c>
      <c r="U48" s="51" t="s">
        <v>18</v>
      </c>
      <c r="V48" s="52" t="s">
        <v>18</v>
      </c>
      <c r="W48" s="53" t="s">
        <v>19</v>
      </c>
      <c r="X48" s="51" t="s">
        <v>19</v>
      </c>
      <c r="Y48" s="52" t="s">
        <v>19</v>
      </c>
      <c r="Z48" s="76" t="s">
        <v>20</v>
      </c>
      <c r="AA48" s="140" t="s">
        <v>20</v>
      </c>
      <c r="AB48" s="141" t="s">
        <v>20</v>
      </c>
      <c r="AC48" s="54" t="s">
        <v>21</v>
      </c>
      <c r="AD48" s="55" t="s">
        <v>21</v>
      </c>
      <c r="AE48" s="56" t="s">
        <v>21</v>
      </c>
      <c r="AF48" s="55" t="s">
        <v>22</v>
      </c>
      <c r="AG48" s="55" t="s">
        <v>22</v>
      </c>
      <c r="AH48" s="57" t="s">
        <v>22</v>
      </c>
      <c r="AI48" s="54" t="s">
        <v>23</v>
      </c>
      <c r="AJ48" s="58" t="s">
        <v>23</v>
      </c>
      <c r="AK48" s="59" t="s">
        <v>23</v>
      </c>
      <c r="AL48" s="54" t="s">
        <v>24</v>
      </c>
      <c r="AM48" s="55" t="s">
        <v>25</v>
      </c>
      <c r="AN48" s="56" t="s">
        <v>25</v>
      </c>
      <c r="AO48" s="60" t="s">
        <v>26</v>
      </c>
      <c r="AP48" s="61" t="s">
        <v>26</v>
      </c>
      <c r="AQ48" s="62" t="s">
        <v>26</v>
      </c>
      <c r="AR48" s="63" t="s">
        <v>27</v>
      </c>
      <c r="AS48" s="64" t="s">
        <v>27</v>
      </c>
      <c r="AT48" s="65" t="s">
        <v>27</v>
      </c>
      <c r="AU48" s="66" t="s">
        <v>28</v>
      </c>
      <c r="AV48" s="64" t="s">
        <v>28</v>
      </c>
      <c r="AW48" s="67" t="s">
        <v>28</v>
      </c>
      <c r="AX48" s="63" t="s">
        <v>29</v>
      </c>
      <c r="AY48" s="64" t="s">
        <v>29</v>
      </c>
      <c r="AZ48" s="65" t="s">
        <v>29</v>
      </c>
      <c r="BA48" s="63" t="s">
        <v>30</v>
      </c>
      <c r="BB48" s="64" t="s">
        <v>30</v>
      </c>
      <c r="BC48" s="65" t="s">
        <v>30</v>
      </c>
      <c r="BD48" s="63" t="s">
        <v>31</v>
      </c>
      <c r="BE48" s="64" t="s">
        <v>31</v>
      </c>
      <c r="BF48" s="65" t="s">
        <v>31</v>
      </c>
      <c r="BG48" s="68" t="s">
        <v>32</v>
      </c>
      <c r="BH48" s="69" t="s">
        <v>32</v>
      </c>
      <c r="BI48" s="70" t="s">
        <v>32</v>
      </c>
      <c r="BJ48" s="71" t="s">
        <v>33</v>
      </c>
      <c r="BK48" s="72" t="s">
        <v>33</v>
      </c>
      <c r="BL48" s="73" t="s">
        <v>33</v>
      </c>
      <c r="BM48" s="71" t="s">
        <v>34</v>
      </c>
      <c r="BN48" s="72" t="s">
        <v>34</v>
      </c>
      <c r="BO48" s="73" t="s">
        <v>34</v>
      </c>
      <c r="BP48" s="71" t="s">
        <v>35</v>
      </c>
      <c r="BQ48" s="72" t="s">
        <v>35</v>
      </c>
      <c r="BR48" s="73" t="s">
        <v>35</v>
      </c>
      <c r="BS48" s="71" t="s">
        <v>36</v>
      </c>
      <c r="BT48" s="72" t="s">
        <v>36</v>
      </c>
      <c r="BU48" s="73" t="s">
        <v>36</v>
      </c>
      <c r="BV48" s="71" t="s">
        <v>37</v>
      </c>
      <c r="BW48" s="72" t="s">
        <v>37</v>
      </c>
      <c r="BX48" s="73" t="s">
        <v>37</v>
      </c>
      <c r="BY48" s="71" t="s">
        <v>38</v>
      </c>
      <c r="BZ48" s="72" t="s">
        <v>38</v>
      </c>
      <c r="CA48" s="73" t="s">
        <v>38</v>
      </c>
      <c r="CB48" s="74" t="s">
        <v>39</v>
      </c>
      <c r="CC48" s="72" t="s">
        <v>39</v>
      </c>
      <c r="CD48" s="75" t="s">
        <v>39</v>
      </c>
      <c r="CE48" s="71" t="s">
        <v>40</v>
      </c>
      <c r="CF48" s="72" t="s">
        <v>40</v>
      </c>
      <c r="CG48" s="73" t="s">
        <v>40</v>
      </c>
      <c r="CH48" s="76" t="s">
        <v>41</v>
      </c>
      <c r="CI48" s="77" t="s">
        <v>41</v>
      </c>
      <c r="CJ48" s="78" t="s">
        <v>41</v>
      </c>
      <c r="CK48" s="79"/>
      <c r="CL48" s="79"/>
      <c r="CM48" s="79"/>
      <c r="CN48" s="80"/>
      <c r="CO48" s="80"/>
      <c r="CP48" s="79"/>
      <c r="CQ48" s="81"/>
      <c r="CR48" s="82"/>
      <c r="CS48" s="81"/>
      <c r="CT48" s="81"/>
      <c r="CU48" s="81"/>
      <c r="CV48" s="81"/>
      <c r="CW48" s="81"/>
      <c r="CX48" s="81"/>
    </row>
    <row r="49" spans="1:104" ht="21.5" thickBot="1" x14ac:dyDescent="0.55000000000000004">
      <c r="A49" s="134"/>
      <c r="B49" s="153"/>
      <c r="C49" s="135"/>
      <c r="D49" s="135"/>
      <c r="E49" s="136"/>
      <c r="F49" s="204"/>
      <c r="G49" s="137"/>
      <c r="H49" s="137"/>
      <c r="I49" s="136"/>
      <c r="J49" s="138"/>
      <c r="K49" s="139"/>
      <c r="L49" s="148" t="s">
        <v>69</v>
      </c>
      <c r="M49" s="83"/>
      <c r="N49" s="84" t="s">
        <v>43</v>
      </c>
      <c r="O49" s="85" t="s">
        <v>44</v>
      </c>
      <c r="P49" s="1" t="s">
        <v>45</v>
      </c>
      <c r="Q49" s="86" t="s">
        <v>43</v>
      </c>
      <c r="R49" s="87" t="s">
        <v>44</v>
      </c>
      <c r="S49" s="88" t="s">
        <v>45</v>
      </c>
      <c r="T49" s="89" t="s">
        <v>43</v>
      </c>
      <c r="U49" s="87" t="s">
        <v>44</v>
      </c>
      <c r="V49" s="90" t="s">
        <v>45</v>
      </c>
      <c r="W49" s="86" t="s">
        <v>43</v>
      </c>
      <c r="X49" s="87" t="s">
        <v>44</v>
      </c>
      <c r="Y49" s="90" t="s">
        <v>45</v>
      </c>
      <c r="Z49" s="86" t="s">
        <v>43</v>
      </c>
      <c r="AA49" s="87" t="s">
        <v>44</v>
      </c>
      <c r="AB49" s="91" t="s">
        <v>45</v>
      </c>
      <c r="AC49" s="86" t="s">
        <v>43</v>
      </c>
      <c r="AD49" s="87" t="s">
        <v>44</v>
      </c>
      <c r="AE49" s="91" t="s">
        <v>45</v>
      </c>
      <c r="AF49" s="89" t="s">
        <v>43</v>
      </c>
      <c r="AG49" s="87" t="s">
        <v>44</v>
      </c>
      <c r="AH49" s="90" t="s">
        <v>45</v>
      </c>
      <c r="AI49" s="86" t="s">
        <v>43</v>
      </c>
      <c r="AJ49" s="87" t="s">
        <v>44</v>
      </c>
      <c r="AK49" s="88" t="s">
        <v>45</v>
      </c>
      <c r="AL49" s="86" t="s">
        <v>43</v>
      </c>
      <c r="AM49" s="87" t="s">
        <v>44</v>
      </c>
      <c r="AN49" s="88" t="s">
        <v>45</v>
      </c>
      <c r="AO49" s="86" t="s">
        <v>43</v>
      </c>
      <c r="AP49" s="87" t="s">
        <v>44</v>
      </c>
      <c r="AQ49" s="88" t="s">
        <v>45</v>
      </c>
      <c r="AR49" s="86" t="s">
        <v>43</v>
      </c>
      <c r="AS49" s="87" t="s">
        <v>44</v>
      </c>
      <c r="AT49" s="88" t="s">
        <v>45</v>
      </c>
      <c r="AU49" s="89" t="s">
        <v>43</v>
      </c>
      <c r="AV49" s="87" t="s">
        <v>44</v>
      </c>
      <c r="AW49" s="90" t="s">
        <v>45</v>
      </c>
      <c r="AX49" s="86" t="s">
        <v>43</v>
      </c>
      <c r="AY49" s="87" t="s">
        <v>44</v>
      </c>
      <c r="AZ49" s="88" t="s">
        <v>45</v>
      </c>
      <c r="BA49" s="86" t="s">
        <v>43</v>
      </c>
      <c r="BB49" s="87" t="s">
        <v>44</v>
      </c>
      <c r="BC49" s="88" t="s">
        <v>45</v>
      </c>
      <c r="BD49" s="86" t="s">
        <v>43</v>
      </c>
      <c r="BE49" s="87" t="s">
        <v>44</v>
      </c>
      <c r="BF49" s="88" t="s">
        <v>45</v>
      </c>
      <c r="BG49" s="86" t="s">
        <v>43</v>
      </c>
      <c r="BH49" s="87" t="s">
        <v>44</v>
      </c>
      <c r="BI49" s="88" t="s">
        <v>45</v>
      </c>
      <c r="BJ49" s="86" t="s">
        <v>43</v>
      </c>
      <c r="BK49" s="87" t="s">
        <v>44</v>
      </c>
      <c r="BL49" s="88" t="s">
        <v>45</v>
      </c>
      <c r="BM49" s="86" t="s">
        <v>43</v>
      </c>
      <c r="BN49" s="87" t="s">
        <v>44</v>
      </c>
      <c r="BO49" s="88" t="s">
        <v>45</v>
      </c>
      <c r="BP49" s="86" t="s">
        <v>43</v>
      </c>
      <c r="BQ49" s="87" t="s">
        <v>44</v>
      </c>
      <c r="BR49" s="88" t="s">
        <v>45</v>
      </c>
      <c r="BS49" s="86" t="s">
        <v>43</v>
      </c>
      <c r="BT49" s="87" t="s">
        <v>44</v>
      </c>
      <c r="BU49" s="88" t="s">
        <v>45</v>
      </c>
      <c r="BV49" s="86" t="s">
        <v>43</v>
      </c>
      <c r="BW49" s="87" t="s">
        <v>44</v>
      </c>
      <c r="BX49" s="88" t="s">
        <v>45</v>
      </c>
      <c r="BY49" s="86" t="s">
        <v>43</v>
      </c>
      <c r="BZ49" s="87" t="s">
        <v>44</v>
      </c>
      <c r="CA49" s="88" t="s">
        <v>45</v>
      </c>
      <c r="CB49" s="86" t="s">
        <v>43</v>
      </c>
      <c r="CC49" s="87" t="s">
        <v>44</v>
      </c>
      <c r="CD49" s="88" t="s">
        <v>45</v>
      </c>
      <c r="CE49" s="86" t="s">
        <v>43</v>
      </c>
      <c r="CF49" s="87" t="s">
        <v>44</v>
      </c>
      <c r="CG49" s="88" t="s">
        <v>45</v>
      </c>
      <c r="CH49" s="86" t="s">
        <v>43</v>
      </c>
      <c r="CI49" s="87" t="s">
        <v>44</v>
      </c>
      <c r="CJ49" s="88" t="s">
        <v>45</v>
      </c>
      <c r="CK49" s="92"/>
      <c r="CL49" s="92"/>
      <c r="CM49" s="92"/>
      <c r="CN49" s="93"/>
      <c r="CO49" s="93"/>
      <c r="CP49" s="92"/>
      <c r="CQ49" s="81"/>
      <c r="CR49" s="82"/>
      <c r="CS49" s="81"/>
      <c r="CT49" s="81"/>
      <c r="CU49" s="81"/>
      <c r="CV49" s="81"/>
      <c r="CW49" s="81"/>
      <c r="CX49" s="81"/>
    </row>
    <row r="50" spans="1:104" ht="21" x14ac:dyDescent="0.35">
      <c r="A50" s="94"/>
      <c r="B50" s="95"/>
      <c r="C50" s="96"/>
      <c r="D50" s="96"/>
      <c r="E50" s="97"/>
      <c r="F50" s="98"/>
      <c r="G50" s="99"/>
      <c r="H50" s="100"/>
      <c r="I50" s="100"/>
      <c r="J50" s="99"/>
      <c r="K50" s="101"/>
      <c r="L50" s="149" t="s">
        <v>46</v>
      </c>
      <c r="M50" s="2"/>
      <c r="N50" s="3"/>
      <c r="O50" s="4"/>
      <c r="P50" s="102">
        <f>N50+O50</f>
        <v>0</v>
      </c>
      <c r="Q50" s="3"/>
      <c r="R50" s="157"/>
      <c r="S50" s="160">
        <f>SUM(Q50+R50)</f>
        <v>0</v>
      </c>
      <c r="T50" s="3"/>
      <c r="U50" s="157"/>
      <c r="V50" s="160">
        <f>T50+U50</f>
        <v>0</v>
      </c>
      <c r="W50" s="3"/>
      <c r="X50" s="157"/>
      <c r="Y50" s="154">
        <f>W50+X50</f>
        <v>0</v>
      </c>
      <c r="Z50" s="145">
        <f>N50+Q50+T50</f>
        <v>0</v>
      </c>
      <c r="AA50" s="146">
        <f>O50+R50+U50</f>
        <v>0</v>
      </c>
      <c r="AB50" s="104">
        <f>Z50+AA50</f>
        <v>0</v>
      </c>
      <c r="AC50" s="3"/>
      <c r="AD50" s="4"/>
      <c r="AE50" s="5">
        <f>AC50+AD50</f>
        <v>0</v>
      </c>
      <c r="AF50" s="3"/>
      <c r="AG50" s="4"/>
      <c r="AH50" s="5">
        <f>AF50+AG50</f>
        <v>0</v>
      </c>
      <c r="AI50" s="3"/>
      <c r="AJ50" s="4"/>
      <c r="AK50" s="5">
        <f>AI50+AJ50</f>
        <v>0</v>
      </c>
      <c r="AL50" s="3"/>
      <c r="AM50" s="4"/>
      <c r="AN50" s="102">
        <f>AL50+AM50</f>
        <v>0</v>
      </c>
      <c r="AO50" s="105">
        <f>AC50+AF50+AI50+AL50</f>
        <v>0</v>
      </c>
      <c r="AP50" s="106">
        <f>AD50+AG50+AJ50+AM50</f>
        <v>0</v>
      </c>
      <c r="AQ50" s="5">
        <f>AO50+AP50</f>
        <v>0</v>
      </c>
      <c r="AR50" s="3"/>
      <c r="AS50" s="4"/>
      <c r="AT50" s="5">
        <f>AR50+AS50</f>
        <v>0</v>
      </c>
      <c r="AU50" s="3"/>
      <c r="AV50" s="4"/>
      <c r="AW50" s="5">
        <f>AU50+AV50</f>
        <v>0</v>
      </c>
      <c r="AX50" s="3"/>
      <c r="AY50" s="4"/>
      <c r="AZ50" s="5">
        <f>AX50+AY50</f>
        <v>0</v>
      </c>
      <c r="BA50" s="3"/>
      <c r="BB50" s="4"/>
      <c r="BC50" s="5">
        <f>BA50+BB50</f>
        <v>0</v>
      </c>
      <c r="BD50" s="3"/>
      <c r="BE50" s="4"/>
      <c r="BF50" s="102">
        <f>BD50+BE50</f>
        <v>0</v>
      </c>
      <c r="BG50" s="105">
        <f>AR50+AX50+BD50</f>
        <v>0</v>
      </c>
      <c r="BH50" s="106">
        <f>AS50+AY50+BE50</f>
        <v>0</v>
      </c>
      <c r="BI50" s="5">
        <f>BG50+BH50</f>
        <v>0</v>
      </c>
      <c r="BJ50" s="3"/>
      <c r="BK50" s="4"/>
      <c r="BL50" s="5">
        <f>BJ50+BK50</f>
        <v>0</v>
      </c>
      <c r="BM50" s="3"/>
      <c r="BN50" s="4"/>
      <c r="BO50" s="5">
        <f>BM50+BN50</f>
        <v>0</v>
      </c>
      <c r="BP50" s="3"/>
      <c r="BQ50" s="4"/>
      <c r="BR50" s="5">
        <f>BP50+BQ50</f>
        <v>0</v>
      </c>
      <c r="BS50" s="3"/>
      <c r="BT50" s="4"/>
      <c r="BU50" s="5">
        <f>BS50+BT50</f>
        <v>0</v>
      </c>
      <c r="BV50" s="3"/>
      <c r="BW50" s="4"/>
      <c r="BX50" s="5">
        <f>BV50+BW50</f>
        <v>0</v>
      </c>
      <c r="BY50" s="3"/>
      <c r="BZ50" s="4"/>
      <c r="CA50" s="102">
        <f>BY50+BZ50</f>
        <v>0</v>
      </c>
      <c r="CB50" s="3"/>
      <c r="CC50" s="157"/>
      <c r="CD50" s="154">
        <f>CB50+CC50</f>
        <v>0</v>
      </c>
      <c r="CE50" s="3"/>
      <c r="CF50" s="4"/>
      <c r="CG50" s="102">
        <f>CE50+CF50</f>
        <v>0</v>
      </c>
      <c r="CH50" s="105">
        <f>BJ50+BM50+BP50+BS50+BV50+BY50+CB50+CE50</f>
        <v>0</v>
      </c>
      <c r="CI50" s="106">
        <f>BK50+BN50+BQ50+BT50+BW50+BZ50+CC50+CF50</f>
        <v>0</v>
      </c>
      <c r="CJ50" s="107">
        <f>CH50+CI50</f>
        <v>0</v>
      </c>
      <c r="CK50" s="92"/>
      <c r="CL50" s="6"/>
      <c r="CM50" s="6"/>
      <c r="CN50" s="108"/>
      <c r="CO50" s="108"/>
      <c r="CP50" s="6"/>
      <c r="CQ50" s="109"/>
      <c r="CR50" s="110"/>
      <c r="CS50" s="108"/>
      <c r="CT50" s="108"/>
      <c r="CU50" s="108"/>
      <c r="CV50" s="108"/>
      <c r="CW50" s="108"/>
      <c r="CX50" s="108"/>
    </row>
    <row r="51" spans="1:104" ht="21" x14ac:dyDescent="0.35">
      <c r="A51" s="111"/>
      <c r="B51" s="112"/>
      <c r="C51" s="113"/>
      <c r="D51" s="113"/>
      <c r="E51" s="114"/>
      <c r="F51" s="115"/>
      <c r="G51" s="100"/>
      <c r="H51" s="100"/>
      <c r="I51" s="100"/>
      <c r="J51" s="100"/>
      <c r="K51" s="116"/>
      <c r="L51" s="150" t="s">
        <v>47</v>
      </c>
      <c r="M51" s="7"/>
      <c r="N51" s="8"/>
      <c r="O51" s="9"/>
      <c r="P51" s="117">
        <f t="shared" ref="P51:P53" si="128">N51+O51</f>
        <v>0</v>
      </c>
      <c r="Q51" s="8"/>
      <c r="R51" s="158"/>
      <c r="S51" s="161">
        <f t="shared" ref="S51:S53" si="129">SUM(Q51+R51)</f>
        <v>0</v>
      </c>
      <c r="T51" s="8"/>
      <c r="U51" s="158"/>
      <c r="V51" s="161">
        <f t="shared" ref="V51:V53" si="130">T51+U51</f>
        <v>0</v>
      </c>
      <c r="W51" s="8"/>
      <c r="X51" s="158"/>
      <c r="Y51" s="155">
        <f t="shared" ref="Y51:Y53" si="131">W51+X51</f>
        <v>0</v>
      </c>
      <c r="Z51" s="142">
        <f t="shared" ref="Z51:Z53" si="132">N51+Q51+T51</f>
        <v>0</v>
      </c>
      <c r="AA51" s="103">
        <f t="shared" ref="AA51:AA53" si="133">O51+R51+U51</f>
        <v>0</v>
      </c>
      <c r="AB51" s="118">
        <f t="shared" ref="AB51:AB53" si="134">Z51+AA51</f>
        <v>0</v>
      </c>
      <c r="AC51" s="8"/>
      <c r="AD51" s="9"/>
      <c r="AE51" s="10">
        <f t="shared" ref="AE51:AE53" si="135">AC51+AD51</f>
        <v>0</v>
      </c>
      <c r="AF51" s="8"/>
      <c r="AG51" s="9"/>
      <c r="AH51" s="10">
        <f t="shared" ref="AH51:AH53" si="136">AF51+AG51</f>
        <v>0</v>
      </c>
      <c r="AI51" s="8"/>
      <c r="AJ51" s="9"/>
      <c r="AK51" s="10">
        <f t="shared" ref="AK51:AK53" si="137">AI51+AJ51</f>
        <v>0</v>
      </c>
      <c r="AL51" s="8"/>
      <c r="AM51" s="9"/>
      <c r="AN51" s="117">
        <f t="shared" ref="AN51:AN53" si="138">AL51+AM51</f>
        <v>0</v>
      </c>
      <c r="AO51" s="119">
        <f t="shared" ref="AO51:AO53" si="139">AC51+AF51+AI51+AL51</f>
        <v>0</v>
      </c>
      <c r="AP51" s="120">
        <f t="shared" ref="AP51:AP53" si="140">AD51+AG51+AJ51+AM51</f>
        <v>0</v>
      </c>
      <c r="AQ51" s="10">
        <f t="shared" ref="AQ51:AQ53" si="141">AO51+AP51</f>
        <v>0</v>
      </c>
      <c r="AR51" s="8"/>
      <c r="AS51" s="9"/>
      <c r="AT51" s="10">
        <f t="shared" ref="AT51:AT53" si="142">AR51+AS51</f>
        <v>0</v>
      </c>
      <c r="AU51" s="8"/>
      <c r="AV51" s="9"/>
      <c r="AW51" s="10">
        <f t="shared" ref="AW51:AW53" si="143">AU51+AV51</f>
        <v>0</v>
      </c>
      <c r="AX51" s="8"/>
      <c r="AY51" s="9"/>
      <c r="AZ51" s="10">
        <f t="shared" ref="AZ51:AZ53" si="144">AX51+AY51</f>
        <v>0</v>
      </c>
      <c r="BA51" s="8"/>
      <c r="BB51" s="9"/>
      <c r="BC51" s="10">
        <f t="shared" ref="BC51:BC53" si="145">BA51+BB51</f>
        <v>0</v>
      </c>
      <c r="BD51" s="8"/>
      <c r="BE51" s="9"/>
      <c r="BF51" s="117">
        <f t="shared" ref="BF51:BF53" si="146">BD51+BE51</f>
        <v>0</v>
      </c>
      <c r="BG51" s="119">
        <f t="shared" ref="BG51:BG53" si="147">AR51+AX51+BD51</f>
        <v>0</v>
      </c>
      <c r="BH51" s="120">
        <f t="shared" ref="BH51:BH53" si="148">AS51+AY51+BE51</f>
        <v>0</v>
      </c>
      <c r="BI51" s="10">
        <f t="shared" ref="BI51:BI53" si="149">BG51+BH51</f>
        <v>0</v>
      </c>
      <c r="BJ51" s="8"/>
      <c r="BK51" s="9"/>
      <c r="BL51" s="10">
        <f t="shared" ref="BL51:BL53" si="150">BJ51+BK51</f>
        <v>0</v>
      </c>
      <c r="BM51" s="8"/>
      <c r="BN51" s="9"/>
      <c r="BO51" s="10">
        <f t="shared" ref="BO51:BO53" si="151">BM51+BN51</f>
        <v>0</v>
      </c>
      <c r="BP51" s="8"/>
      <c r="BQ51" s="9"/>
      <c r="BR51" s="10">
        <f t="shared" ref="BR51:BR53" si="152">BP51+BQ51</f>
        <v>0</v>
      </c>
      <c r="BS51" s="8"/>
      <c r="BT51" s="9"/>
      <c r="BU51" s="10">
        <f t="shared" ref="BU51:BU53" si="153">BS51+BT51</f>
        <v>0</v>
      </c>
      <c r="BV51" s="8"/>
      <c r="BW51" s="9"/>
      <c r="BX51" s="10">
        <f t="shared" ref="BX51:BX53" si="154">BV51+BW51</f>
        <v>0</v>
      </c>
      <c r="BY51" s="8"/>
      <c r="BZ51" s="9"/>
      <c r="CA51" s="117">
        <f t="shared" ref="CA51:CA53" si="155">BY51+BZ51</f>
        <v>0</v>
      </c>
      <c r="CB51" s="8"/>
      <c r="CC51" s="158"/>
      <c r="CD51" s="155">
        <f t="shared" ref="CD51:CD53" si="156">CB51+CC51</f>
        <v>0</v>
      </c>
      <c r="CE51" s="8"/>
      <c r="CF51" s="9"/>
      <c r="CG51" s="117">
        <f t="shared" ref="CG51:CG53" si="157">CE51+CF51</f>
        <v>0</v>
      </c>
      <c r="CH51" s="119">
        <f t="shared" ref="CH51:CH53" si="158">BJ51+BM51+BP51+BS51+BV51+BY51+CB51+CE51</f>
        <v>0</v>
      </c>
      <c r="CI51" s="120">
        <f t="shared" ref="CI51:CI53" si="159">BK51+BN51+BQ51+BT51+BW51+BZ51+CC51+CF51</f>
        <v>0</v>
      </c>
      <c r="CJ51" s="121">
        <f t="shared" ref="CJ51:CJ53" si="160">CH51+CI51</f>
        <v>0</v>
      </c>
      <c r="CK51" s="92"/>
      <c r="CL51" s="6"/>
      <c r="CM51" s="6"/>
      <c r="CN51" s="108"/>
      <c r="CO51" s="108"/>
      <c r="CP51" s="6"/>
      <c r="CQ51" s="109"/>
      <c r="CR51" s="110"/>
      <c r="CS51" s="108"/>
      <c r="CT51" s="108"/>
      <c r="CU51" s="108"/>
      <c r="CV51" s="108"/>
      <c r="CW51" s="108"/>
      <c r="CX51" s="108"/>
    </row>
    <row r="52" spans="1:104" ht="21" x14ac:dyDescent="0.35">
      <c r="A52" s="111"/>
      <c r="B52" s="112"/>
      <c r="C52" s="113"/>
      <c r="D52" s="113"/>
      <c r="E52" s="114"/>
      <c r="F52" s="115"/>
      <c r="G52" s="100"/>
      <c r="H52" s="100"/>
      <c r="I52" s="100"/>
      <c r="J52" s="100"/>
      <c r="K52" s="116"/>
      <c r="L52" s="150" t="s">
        <v>48</v>
      </c>
      <c r="M52" s="7"/>
      <c r="N52" s="8"/>
      <c r="O52" s="9"/>
      <c r="P52" s="117">
        <f t="shared" si="128"/>
        <v>0</v>
      </c>
      <c r="Q52" s="8"/>
      <c r="R52" s="158"/>
      <c r="S52" s="161">
        <f t="shared" si="129"/>
        <v>0</v>
      </c>
      <c r="T52" s="8"/>
      <c r="U52" s="158"/>
      <c r="V52" s="161">
        <f t="shared" si="130"/>
        <v>0</v>
      </c>
      <c r="W52" s="8"/>
      <c r="X52" s="158"/>
      <c r="Y52" s="155">
        <f t="shared" si="131"/>
        <v>0</v>
      </c>
      <c r="Z52" s="142">
        <f t="shared" si="132"/>
        <v>0</v>
      </c>
      <c r="AA52" s="103">
        <f t="shared" si="133"/>
        <v>0</v>
      </c>
      <c r="AB52" s="118">
        <f t="shared" si="134"/>
        <v>0</v>
      </c>
      <c r="AC52" s="8"/>
      <c r="AD52" s="9"/>
      <c r="AE52" s="10">
        <f t="shared" si="135"/>
        <v>0</v>
      </c>
      <c r="AF52" s="8"/>
      <c r="AG52" s="9"/>
      <c r="AH52" s="10">
        <f t="shared" si="136"/>
        <v>0</v>
      </c>
      <c r="AI52" s="8"/>
      <c r="AJ52" s="9"/>
      <c r="AK52" s="10">
        <f t="shared" si="137"/>
        <v>0</v>
      </c>
      <c r="AL52" s="8"/>
      <c r="AM52" s="9"/>
      <c r="AN52" s="117">
        <f t="shared" si="138"/>
        <v>0</v>
      </c>
      <c r="AO52" s="119">
        <f t="shared" si="139"/>
        <v>0</v>
      </c>
      <c r="AP52" s="120">
        <f t="shared" si="140"/>
        <v>0</v>
      </c>
      <c r="AQ52" s="10">
        <f t="shared" si="141"/>
        <v>0</v>
      </c>
      <c r="AR52" s="8"/>
      <c r="AS52" s="9"/>
      <c r="AT52" s="10">
        <f t="shared" si="142"/>
        <v>0</v>
      </c>
      <c r="AU52" s="8"/>
      <c r="AV52" s="9"/>
      <c r="AW52" s="10">
        <f t="shared" si="143"/>
        <v>0</v>
      </c>
      <c r="AX52" s="8"/>
      <c r="AY52" s="9"/>
      <c r="AZ52" s="10">
        <f t="shared" si="144"/>
        <v>0</v>
      </c>
      <c r="BA52" s="8"/>
      <c r="BB52" s="9"/>
      <c r="BC52" s="10">
        <f t="shared" si="145"/>
        <v>0</v>
      </c>
      <c r="BD52" s="8"/>
      <c r="BE52" s="9"/>
      <c r="BF52" s="117">
        <f t="shared" si="146"/>
        <v>0</v>
      </c>
      <c r="BG52" s="119">
        <f t="shared" si="147"/>
        <v>0</v>
      </c>
      <c r="BH52" s="120">
        <f t="shared" si="148"/>
        <v>0</v>
      </c>
      <c r="BI52" s="10">
        <f t="shared" si="149"/>
        <v>0</v>
      </c>
      <c r="BJ52" s="8"/>
      <c r="BK52" s="9"/>
      <c r="BL52" s="10">
        <f t="shared" si="150"/>
        <v>0</v>
      </c>
      <c r="BM52" s="8"/>
      <c r="BN52" s="9"/>
      <c r="BO52" s="10">
        <f t="shared" si="151"/>
        <v>0</v>
      </c>
      <c r="BP52" s="8"/>
      <c r="BQ52" s="9"/>
      <c r="BR52" s="10">
        <f t="shared" si="152"/>
        <v>0</v>
      </c>
      <c r="BS52" s="8"/>
      <c r="BT52" s="9"/>
      <c r="BU52" s="10">
        <f t="shared" si="153"/>
        <v>0</v>
      </c>
      <c r="BV52" s="8"/>
      <c r="BW52" s="9"/>
      <c r="BX52" s="10">
        <f t="shared" si="154"/>
        <v>0</v>
      </c>
      <c r="BY52" s="8"/>
      <c r="BZ52" s="9"/>
      <c r="CA52" s="117">
        <f t="shared" si="155"/>
        <v>0</v>
      </c>
      <c r="CB52" s="8"/>
      <c r="CC52" s="158"/>
      <c r="CD52" s="155">
        <f t="shared" si="156"/>
        <v>0</v>
      </c>
      <c r="CE52" s="8"/>
      <c r="CF52" s="9"/>
      <c r="CG52" s="117">
        <f t="shared" si="157"/>
        <v>0</v>
      </c>
      <c r="CH52" s="119">
        <f t="shared" si="158"/>
        <v>0</v>
      </c>
      <c r="CI52" s="120">
        <f t="shared" si="159"/>
        <v>0</v>
      </c>
      <c r="CJ52" s="121">
        <f t="shared" si="160"/>
        <v>0</v>
      </c>
      <c r="CK52" s="92"/>
      <c r="CL52" s="6"/>
      <c r="CM52" s="6"/>
      <c r="CN52" s="6"/>
      <c r="CO52" s="6"/>
      <c r="CP52" s="6"/>
      <c r="CQ52" s="11"/>
      <c r="CR52" s="110"/>
      <c r="CS52" s="108"/>
      <c r="CT52" s="108"/>
      <c r="CU52" s="108"/>
      <c r="CV52" s="108"/>
      <c r="CW52" s="108"/>
      <c r="CX52" s="108"/>
    </row>
    <row r="53" spans="1:104" ht="21.5" thickBot="1" x14ac:dyDescent="0.4">
      <c r="A53" s="122"/>
      <c r="B53" s="123"/>
      <c r="C53" s="124"/>
      <c r="D53" s="124"/>
      <c r="E53" s="125"/>
      <c r="F53" s="126"/>
      <c r="G53" s="127"/>
      <c r="H53" s="127"/>
      <c r="I53" s="127"/>
      <c r="J53" s="127"/>
      <c r="K53" s="128"/>
      <c r="L53" s="151" t="s">
        <v>49</v>
      </c>
      <c r="M53" s="12"/>
      <c r="N53" s="13"/>
      <c r="O53" s="14"/>
      <c r="P53" s="129">
        <f t="shared" si="128"/>
        <v>0</v>
      </c>
      <c r="Q53" s="13"/>
      <c r="R53" s="159"/>
      <c r="S53" s="162">
        <f t="shared" si="129"/>
        <v>0</v>
      </c>
      <c r="T53" s="13"/>
      <c r="U53" s="159"/>
      <c r="V53" s="162">
        <f t="shared" si="130"/>
        <v>0</v>
      </c>
      <c r="W53" s="13"/>
      <c r="X53" s="159"/>
      <c r="Y53" s="156">
        <f t="shared" si="131"/>
        <v>0</v>
      </c>
      <c r="Z53" s="143">
        <f t="shared" si="132"/>
        <v>0</v>
      </c>
      <c r="AA53" s="144">
        <f t="shared" si="133"/>
        <v>0</v>
      </c>
      <c r="AB53" s="130">
        <f t="shared" si="134"/>
        <v>0</v>
      </c>
      <c r="AC53" s="13"/>
      <c r="AD53" s="14"/>
      <c r="AE53" s="15">
        <f t="shared" si="135"/>
        <v>0</v>
      </c>
      <c r="AF53" s="13"/>
      <c r="AG53" s="14"/>
      <c r="AH53" s="15">
        <f t="shared" si="136"/>
        <v>0</v>
      </c>
      <c r="AI53" s="13"/>
      <c r="AJ53" s="14"/>
      <c r="AK53" s="15">
        <f t="shared" si="137"/>
        <v>0</v>
      </c>
      <c r="AL53" s="13"/>
      <c r="AM53" s="14"/>
      <c r="AN53" s="129">
        <f t="shared" si="138"/>
        <v>0</v>
      </c>
      <c r="AO53" s="131">
        <f t="shared" si="139"/>
        <v>0</v>
      </c>
      <c r="AP53" s="132">
        <f t="shared" si="140"/>
        <v>0</v>
      </c>
      <c r="AQ53" s="15">
        <f t="shared" si="141"/>
        <v>0</v>
      </c>
      <c r="AR53" s="13"/>
      <c r="AS53" s="14"/>
      <c r="AT53" s="15">
        <f t="shared" si="142"/>
        <v>0</v>
      </c>
      <c r="AU53" s="13"/>
      <c r="AV53" s="14"/>
      <c r="AW53" s="15">
        <f t="shared" si="143"/>
        <v>0</v>
      </c>
      <c r="AX53" s="13"/>
      <c r="AY53" s="14"/>
      <c r="AZ53" s="15">
        <f t="shared" si="144"/>
        <v>0</v>
      </c>
      <c r="BA53" s="13"/>
      <c r="BB53" s="14"/>
      <c r="BC53" s="15">
        <f t="shared" si="145"/>
        <v>0</v>
      </c>
      <c r="BD53" s="13"/>
      <c r="BE53" s="14"/>
      <c r="BF53" s="129">
        <f t="shared" si="146"/>
        <v>0</v>
      </c>
      <c r="BG53" s="131">
        <f t="shared" si="147"/>
        <v>0</v>
      </c>
      <c r="BH53" s="132">
        <f t="shared" si="148"/>
        <v>0</v>
      </c>
      <c r="BI53" s="15">
        <f t="shared" si="149"/>
        <v>0</v>
      </c>
      <c r="BJ53" s="13"/>
      <c r="BK53" s="14"/>
      <c r="BL53" s="15">
        <f t="shared" si="150"/>
        <v>0</v>
      </c>
      <c r="BM53" s="13"/>
      <c r="BN53" s="14"/>
      <c r="BO53" s="15">
        <f t="shared" si="151"/>
        <v>0</v>
      </c>
      <c r="BP53" s="13"/>
      <c r="BQ53" s="14"/>
      <c r="BR53" s="15">
        <f t="shared" si="152"/>
        <v>0</v>
      </c>
      <c r="BS53" s="13"/>
      <c r="BT53" s="14"/>
      <c r="BU53" s="15">
        <f t="shared" si="153"/>
        <v>0</v>
      </c>
      <c r="BV53" s="13"/>
      <c r="BW53" s="14"/>
      <c r="BX53" s="15">
        <f t="shared" si="154"/>
        <v>0</v>
      </c>
      <c r="BY53" s="13"/>
      <c r="BZ53" s="14"/>
      <c r="CA53" s="129">
        <f t="shared" si="155"/>
        <v>0</v>
      </c>
      <c r="CB53" s="13"/>
      <c r="CC53" s="159"/>
      <c r="CD53" s="156">
        <f t="shared" si="156"/>
        <v>0</v>
      </c>
      <c r="CE53" s="13"/>
      <c r="CF53" s="14"/>
      <c r="CG53" s="129">
        <f t="shared" si="157"/>
        <v>0</v>
      </c>
      <c r="CH53" s="131">
        <f t="shared" si="158"/>
        <v>0</v>
      </c>
      <c r="CI53" s="132">
        <f t="shared" si="159"/>
        <v>0</v>
      </c>
      <c r="CJ53" s="133">
        <f t="shared" si="160"/>
        <v>0</v>
      </c>
      <c r="CK53" s="92"/>
      <c r="CL53" s="6"/>
      <c r="CM53" s="6"/>
      <c r="CN53" s="6"/>
      <c r="CO53" s="6"/>
      <c r="CP53" s="6"/>
      <c r="CQ53" s="11"/>
      <c r="CR53" s="110"/>
      <c r="CS53" s="108"/>
      <c r="CT53" s="108"/>
      <c r="CU53" s="108"/>
      <c r="CV53" s="108"/>
      <c r="CW53" s="108"/>
      <c r="CX53" s="108"/>
    </row>
    <row r="54" spans="1:104" s="192" customFormat="1" ht="21" x14ac:dyDescent="0.35">
      <c r="A54" s="108"/>
      <c r="B54" s="193"/>
      <c r="C54" s="194"/>
      <c r="D54" s="194"/>
      <c r="E54" s="198"/>
      <c r="F54" s="108"/>
      <c r="G54" s="110"/>
      <c r="H54" s="110"/>
      <c r="I54" s="110"/>
      <c r="J54" s="110"/>
      <c r="K54" s="110"/>
      <c r="L54" s="199"/>
      <c r="M54" s="197"/>
      <c r="N54" s="197"/>
      <c r="O54" s="197"/>
      <c r="P54" s="6"/>
      <c r="Q54" s="197"/>
      <c r="R54" s="197"/>
      <c r="S54" s="6"/>
      <c r="T54" s="197"/>
      <c r="U54" s="197"/>
      <c r="V54" s="6"/>
      <c r="W54" s="197"/>
      <c r="X54" s="197"/>
      <c r="Y54" s="6"/>
      <c r="Z54" s="200"/>
      <c r="AA54" s="200"/>
      <c r="AB54" s="200"/>
      <c r="AC54" s="197"/>
      <c r="AD54" s="197"/>
      <c r="AE54" s="6"/>
      <c r="AF54" s="197"/>
      <c r="AG54" s="197"/>
      <c r="AH54" s="6"/>
      <c r="AI54" s="197"/>
      <c r="AJ54" s="197"/>
      <c r="AK54" s="6"/>
      <c r="AL54" s="197"/>
      <c r="AM54" s="197"/>
      <c r="AN54" s="6"/>
      <c r="AO54" s="6"/>
      <c r="AP54" s="6"/>
      <c r="AQ54" s="6"/>
      <c r="AR54" s="197"/>
      <c r="AS54" s="197"/>
      <c r="AT54" s="6"/>
      <c r="AU54" s="197"/>
      <c r="AV54" s="197"/>
      <c r="AW54" s="6"/>
      <c r="AX54" s="197"/>
      <c r="AY54" s="197"/>
      <c r="AZ54" s="6"/>
      <c r="BA54" s="197"/>
      <c r="BB54" s="197"/>
      <c r="BC54" s="6"/>
      <c r="BD54" s="197"/>
      <c r="BE54" s="197"/>
      <c r="BF54" s="6"/>
      <c r="BG54" s="6"/>
      <c r="BH54" s="6"/>
      <c r="BI54" s="6"/>
      <c r="BJ54" s="197"/>
      <c r="BK54" s="197"/>
      <c r="BL54" s="6"/>
      <c r="BM54" s="197"/>
      <c r="BN54" s="197"/>
      <c r="BO54" s="6"/>
      <c r="BP54" s="197"/>
      <c r="BQ54" s="197"/>
      <c r="BR54" s="6"/>
      <c r="BS54" s="197"/>
      <c r="BT54" s="197"/>
      <c r="BU54" s="6"/>
      <c r="BV54" s="197"/>
      <c r="BW54" s="197"/>
      <c r="BX54" s="6"/>
      <c r="BY54" s="197"/>
      <c r="BZ54" s="197"/>
      <c r="CA54" s="6"/>
      <c r="CB54" s="197"/>
      <c r="CC54" s="197"/>
      <c r="CD54" s="6"/>
      <c r="CE54" s="197"/>
      <c r="CF54" s="197"/>
      <c r="CG54" s="6"/>
      <c r="CH54" s="6"/>
      <c r="CI54" s="6"/>
      <c r="CJ54" s="201"/>
      <c r="CK54" s="92"/>
      <c r="CL54" s="6"/>
      <c r="CM54" s="6"/>
      <c r="CN54" s="6"/>
      <c r="CO54" s="6"/>
      <c r="CP54" s="6"/>
      <c r="CQ54" s="11"/>
      <c r="CR54" s="110"/>
      <c r="CS54" s="108"/>
      <c r="CT54" s="108"/>
      <c r="CU54" s="108"/>
      <c r="CV54" s="108"/>
      <c r="CW54" s="108"/>
      <c r="CX54" s="108"/>
      <c r="CY54" s="19"/>
      <c r="CZ54" s="19"/>
    </row>
    <row r="55" spans="1:104" s="192" customFormat="1" ht="21" x14ac:dyDescent="0.35">
      <c r="A55" s="108"/>
      <c r="B55" s="193"/>
      <c r="C55" s="194"/>
      <c r="D55" s="194"/>
      <c r="E55" s="198"/>
      <c r="F55" s="108"/>
      <c r="G55" s="110"/>
      <c r="H55" s="110"/>
      <c r="I55" s="110"/>
      <c r="J55" s="110"/>
      <c r="K55" s="110"/>
      <c r="L55" s="199"/>
      <c r="M55" s="197"/>
      <c r="N55" s="197"/>
      <c r="O55" s="197"/>
      <c r="P55" s="6"/>
      <c r="Q55" s="197"/>
      <c r="R55" s="197"/>
      <c r="S55" s="6"/>
      <c r="T55" s="197"/>
      <c r="U55" s="197"/>
      <c r="V55" s="6"/>
      <c r="W55" s="197"/>
      <c r="X55" s="197"/>
      <c r="Y55" s="6"/>
      <c r="Z55" s="200"/>
      <c r="AA55" s="200"/>
      <c r="AB55" s="200"/>
      <c r="AC55" s="197"/>
      <c r="AD55" s="197"/>
      <c r="AE55" s="6"/>
      <c r="AF55" s="197"/>
      <c r="AG55" s="197"/>
      <c r="AH55" s="6"/>
      <c r="AI55" s="197"/>
      <c r="AJ55" s="197"/>
      <c r="AK55" s="6"/>
      <c r="AL55" s="197"/>
      <c r="AM55" s="197"/>
      <c r="AN55" s="6"/>
      <c r="AO55" s="6"/>
      <c r="AP55" s="6"/>
      <c r="AQ55" s="6"/>
      <c r="AR55" s="197"/>
      <c r="AS55" s="197"/>
      <c r="AT55" s="6"/>
      <c r="AU55" s="197"/>
      <c r="AV55" s="197"/>
      <c r="AW55" s="6"/>
      <c r="AX55" s="197"/>
      <c r="AY55" s="197"/>
      <c r="AZ55" s="6"/>
      <c r="BA55" s="197"/>
      <c r="BB55" s="197"/>
      <c r="BC55" s="6"/>
      <c r="BD55" s="197"/>
      <c r="BE55" s="197"/>
      <c r="BF55" s="6"/>
      <c r="BG55" s="6"/>
      <c r="BH55" s="6"/>
      <c r="BI55" s="6"/>
      <c r="BJ55" s="197"/>
      <c r="BK55" s="197"/>
      <c r="BL55" s="6"/>
      <c r="BM55" s="197"/>
      <c r="BN55" s="197"/>
      <c r="BO55" s="6"/>
      <c r="BP55" s="197"/>
      <c r="BQ55" s="197"/>
      <c r="BR55" s="6"/>
      <c r="BS55" s="197"/>
      <c r="BT55" s="197"/>
      <c r="BU55" s="6"/>
      <c r="BV55" s="197"/>
      <c r="BW55" s="197"/>
      <c r="BX55" s="6"/>
      <c r="BY55" s="197"/>
      <c r="BZ55" s="197"/>
      <c r="CA55" s="6"/>
      <c r="CB55" s="197"/>
      <c r="CC55" s="197"/>
      <c r="CD55" s="6"/>
      <c r="CE55" s="197"/>
      <c r="CF55" s="197"/>
      <c r="CG55" s="6"/>
      <c r="CH55" s="6"/>
      <c r="CI55" s="6"/>
      <c r="CJ55" s="201"/>
      <c r="CK55" s="92"/>
      <c r="CL55" s="6"/>
      <c r="CM55" s="6"/>
      <c r="CN55" s="6"/>
      <c r="CO55" s="6"/>
      <c r="CP55" s="6"/>
      <c r="CQ55" s="11"/>
      <c r="CR55" s="110"/>
      <c r="CS55" s="108"/>
      <c r="CT55" s="108"/>
      <c r="CU55" s="108"/>
      <c r="CV55" s="108"/>
      <c r="CW55" s="108"/>
      <c r="CX55" s="108"/>
      <c r="CY55" s="19"/>
      <c r="CZ55" s="19"/>
    </row>
    <row r="56" spans="1:104" s="192" customFormat="1" ht="21" x14ac:dyDescent="0.35">
      <c r="A56" s="108"/>
      <c r="B56" s="193"/>
      <c r="C56" s="194"/>
      <c r="D56" s="194"/>
      <c r="E56" s="198"/>
      <c r="F56" s="108"/>
      <c r="G56" s="110"/>
      <c r="H56" s="110"/>
      <c r="I56" s="110"/>
      <c r="J56" s="110"/>
      <c r="K56" s="110"/>
      <c r="L56" s="199"/>
      <c r="M56" s="197"/>
      <c r="N56" s="197"/>
      <c r="O56" s="197"/>
      <c r="P56" s="6"/>
      <c r="Q56" s="197"/>
      <c r="R56" s="197"/>
      <c r="S56" s="6"/>
      <c r="T56" s="197"/>
      <c r="U56" s="197"/>
      <c r="V56" s="6"/>
      <c r="W56" s="197"/>
      <c r="X56" s="197"/>
      <c r="Y56" s="6"/>
      <c r="Z56" s="200"/>
      <c r="AA56" s="200"/>
      <c r="AB56" s="200"/>
      <c r="AC56" s="197"/>
      <c r="AD56" s="197"/>
      <c r="AE56" s="6"/>
      <c r="AF56" s="197"/>
      <c r="AG56" s="197"/>
      <c r="AH56" s="6"/>
      <c r="AI56" s="197"/>
      <c r="AJ56" s="197"/>
      <c r="AK56" s="6"/>
      <c r="AL56" s="197"/>
      <c r="AM56" s="197"/>
      <c r="AN56" s="6"/>
      <c r="AO56" s="6"/>
      <c r="AP56" s="6"/>
      <c r="AQ56" s="6"/>
      <c r="AR56" s="197"/>
      <c r="AS56" s="197"/>
      <c r="AT56" s="6"/>
      <c r="AU56" s="197"/>
      <c r="AV56" s="197"/>
      <c r="AW56" s="6"/>
      <c r="AX56" s="197"/>
      <c r="AY56" s="197"/>
      <c r="AZ56" s="6"/>
      <c r="BA56" s="197"/>
      <c r="BB56" s="197"/>
      <c r="BC56" s="6"/>
      <c r="BD56" s="197"/>
      <c r="BE56" s="197"/>
      <c r="BF56" s="6"/>
      <c r="BG56" s="6"/>
      <c r="BH56" s="6"/>
      <c r="BI56" s="6"/>
      <c r="BJ56" s="197"/>
      <c r="BK56" s="197"/>
      <c r="BL56" s="6"/>
      <c r="BM56" s="197"/>
      <c r="BN56" s="197"/>
      <c r="BO56" s="6"/>
      <c r="BP56" s="197"/>
      <c r="BQ56" s="197"/>
      <c r="BR56" s="6"/>
      <c r="BS56" s="197"/>
      <c r="BT56" s="197"/>
      <c r="BU56" s="6"/>
      <c r="BV56" s="197"/>
      <c r="BW56" s="197"/>
      <c r="BX56" s="6"/>
      <c r="BY56" s="197"/>
      <c r="BZ56" s="197"/>
      <c r="CA56" s="6"/>
      <c r="CB56" s="197"/>
      <c r="CC56" s="197"/>
      <c r="CD56" s="6"/>
      <c r="CE56" s="197"/>
      <c r="CF56" s="197"/>
      <c r="CG56" s="6"/>
      <c r="CH56" s="6"/>
      <c r="CI56" s="6"/>
      <c r="CJ56" s="201"/>
      <c r="CK56" s="92"/>
      <c r="CL56" s="6"/>
      <c r="CM56" s="6"/>
      <c r="CN56" s="6"/>
      <c r="CO56" s="6"/>
      <c r="CP56" s="6"/>
      <c r="CQ56" s="11"/>
      <c r="CR56" s="110"/>
      <c r="CS56" s="108"/>
      <c r="CT56" s="108"/>
      <c r="CU56" s="108"/>
      <c r="CV56" s="108"/>
      <c r="CW56" s="108"/>
      <c r="CX56" s="108"/>
      <c r="CY56" s="19"/>
      <c r="CZ56" s="19"/>
    </row>
    <row r="57" spans="1:104" ht="70" customHeight="1" thickBot="1" x14ac:dyDescent="0.7">
      <c r="A57" s="16" t="s">
        <v>64</v>
      </c>
    </row>
    <row r="58" spans="1:104" ht="21.5" thickBot="1" x14ac:dyDescent="0.55000000000000004">
      <c r="A58" s="195" t="s">
        <v>0</v>
      </c>
      <c r="B58" s="23"/>
      <c r="C58" s="23"/>
      <c r="D58" s="23"/>
      <c r="E58" s="23"/>
      <c r="F58" s="23"/>
      <c r="G58" s="23"/>
      <c r="H58" s="196"/>
      <c r="I58" s="24" t="s">
        <v>1</v>
      </c>
      <c r="J58" s="25"/>
      <c r="K58" s="26"/>
      <c r="L58" s="27"/>
      <c r="M58" s="28"/>
      <c r="N58" s="29" t="s">
        <v>2</v>
      </c>
      <c r="O58" s="30"/>
      <c r="P58" s="30"/>
      <c r="Q58" s="30"/>
      <c r="R58" s="30"/>
      <c r="S58" s="30"/>
      <c r="T58" s="30"/>
      <c r="U58" s="30"/>
      <c r="V58" s="30"/>
      <c r="W58" s="30"/>
      <c r="X58" s="30"/>
      <c r="Y58" s="30"/>
      <c r="Z58" s="31"/>
      <c r="AA58" s="31"/>
      <c r="AB58" s="32"/>
      <c r="AC58" s="33" t="s">
        <v>3</v>
      </c>
      <c r="AD58" s="34"/>
      <c r="AE58" s="34"/>
      <c r="AF58" s="34"/>
      <c r="AG58" s="34"/>
      <c r="AH58" s="34"/>
      <c r="AI58" s="34"/>
      <c r="AJ58" s="34"/>
      <c r="AK58" s="34"/>
      <c r="AL58" s="34"/>
      <c r="AM58" s="34"/>
      <c r="AN58" s="34"/>
      <c r="AO58" s="34"/>
      <c r="AP58" s="34"/>
      <c r="AQ58" s="35"/>
      <c r="AR58" s="36" t="s">
        <v>4</v>
      </c>
      <c r="AS58" s="37"/>
      <c r="AT58" s="37"/>
      <c r="AU58" s="37"/>
      <c r="AV58" s="37"/>
      <c r="AW58" s="37"/>
      <c r="AX58" s="37"/>
      <c r="AY58" s="37"/>
      <c r="AZ58" s="37"/>
      <c r="BA58" s="37"/>
      <c r="BB58" s="37"/>
      <c r="BC58" s="37"/>
      <c r="BD58" s="37"/>
      <c r="BE58" s="37"/>
      <c r="BF58" s="37"/>
      <c r="BG58" s="37"/>
      <c r="BH58" s="37"/>
      <c r="BI58" s="38"/>
      <c r="BJ58" s="39" t="s">
        <v>58</v>
      </c>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1"/>
      <c r="CI58" s="41"/>
      <c r="CJ58" s="42"/>
    </row>
    <row r="59" spans="1:104" ht="226.5" customHeight="1" thickBot="1" x14ac:dyDescent="0.4">
      <c r="A59" s="43" t="s">
        <v>55</v>
      </c>
      <c r="B59" s="44" t="s">
        <v>72</v>
      </c>
      <c r="C59" s="44" t="s">
        <v>7</v>
      </c>
      <c r="D59" s="44" t="s">
        <v>8</v>
      </c>
      <c r="E59" s="44" t="s">
        <v>9</v>
      </c>
      <c r="F59" s="44" t="s">
        <v>10</v>
      </c>
      <c r="G59" s="44" t="s">
        <v>11</v>
      </c>
      <c r="H59" s="45" t="s">
        <v>12</v>
      </c>
      <c r="I59" s="46" t="s">
        <v>13</v>
      </c>
      <c r="J59" s="46" t="s">
        <v>14</v>
      </c>
      <c r="K59" s="46" t="s">
        <v>15</v>
      </c>
      <c r="L59" s="147" t="s">
        <v>50</v>
      </c>
      <c r="M59" s="152" t="s">
        <v>70</v>
      </c>
      <c r="N59" s="47" t="s">
        <v>16</v>
      </c>
      <c r="O59" s="48" t="s">
        <v>16</v>
      </c>
      <c r="P59" s="49" t="s">
        <v>16</v>
      </c>
      <c r="Q59" s="47" t="s">
        <v>17</v>
      </c>
      <c r="R59" s="48" t="s">
        <v>17</v>
      </c>
      <c r="S59" s="49" t="s">
        <v>17</v>
      </c>
      <c r="T59" s="50" t="s">
        <v>18</v>
      </c>
      <c r="U59" s="51" t="s">
        <v>18</v>
      </c>
      <c r="V59" s="52" t="s">
        <v>18</v>
      </c>
      <c r="W59" s="53" t="s">
        <v>19</v>
      </c>
      <c r="X59" s="51" t="s">
        <v>19</v>
      </c>
      <c r="Y59" s="52" t="s">
        <v>19</v>
      </c>
      <c r="Z59" s="76" t="s">
        <v>20</v>
      </c>
      <c r="AA59" s="140" t="s">
        <v>20</v>
      </c>
      <c r="AB59" s="141" t="s">
        <v>20</v>
      </c>
      <c r="AC59" s="54" t="s">
        <v>21</v>
      </c>
      <c r="AD59" s="55" t="s">
        <v>21</v>
      </c>
      <c r="AE59" s="56" t="s">
        <v>21</v>
      </c>
      <c r="AF59" s="55" t="s">
        <v>22</v>
      </c>
      <c r="AG59" s="55" t="s">
        <v>22</v>
      </c>
      <c r="AH59" s="57" t="s">
        <v>22</v>
      </c>
      <c r="AI59" s="54" t="s">
        <v>23</v>
      </c>
      <c r="AJ59" s="58" t="s">
        <v>23</v>
      </c>
      <c r="AK59" s="59" t="s">
        <v>23</v>
      </c>
      <c r="AL59" s="54" t="s">
        <v>24</v>
      </c>
      <c r="AM59" s="55" t="s">
        <v>25</v>
      </c>
      <c r="AN59" s="56" t="s">
        <v>25</v>
      </c>
      <c r="AO59" s="60" t="s">
        <v>26</v>
      </c>
      <c r="AP59" s="61" t="s">
        <v>26</v>
      </c>
      <c r="AQ59" s="62" t="s">
        <v>26</v>
      </c>
      <c r="AR59" s="63" t="s">
        <v>27</v>
      </c>
      <c r="AS59" s="64" t="s">
        <v>27</v>
      </c>
      <c r="AT59" s="65" t="s">
        <v>27</v>
      </c>
      <c r="AU59" s="66" t="s">
        <v>28</v>
      </c>
      <c r="AV59" s="64" t="s">
        <v>28</v>
      </c>
      <c r="AW59" s="67" t="s">
        <v>28</v>
      </c>
      <c r="AX59" s="63" t="s">
        <v>29</v>
      </c>
      <c r="AY59" s="64" t="s">
        <v>29</v>
      </c>
      <c r="AZ59" s="65" t="s">
        <v>29</v>
      </c>
      <c r="BA59" s="63" t="s">
        <v>30</v>
      </c>
      <c r="BB59" s="64" t="s">
        <v>30</v>
      </c>
      <c r="BC59" s="65" t="s">
        <v>30</v>
      </c>
      <c r="BD59" s="63" t="s">
        <v>31</v>
      </c>
      <c r="BE59" s="64" t="s">
        <v>31</v>
      </c>
      <c r="BF59" s="65" t="s">
        <v>31</v>
      </c>
      <c r="BG59" s="68" t="s">
        <v>32</v>
      </c>
      <c r="BH59" s="69" t="s">
        <v>32</v>
      </c>
      <c r="BI59" s="70" t="s">
        <v>32</v>
      </c>
      <c r="BJ59" s="71" t="s">
        <v>33</v>
      </c>
      <c r="BK59" s="72" t="s">
        <v>33</v>
      </c>
      <c r="BL59" s="73" t="s">
        <v>33</v>
      </c>
      <c r="BM59" s="71" t="s">
        <v>34</v>
      </c>
      <c r="BN59" s="72" t="s">
        <v>34</v>
      </c>
      <c r="BO59" s="73" t="s">
        <v>34</v>
      </c>
      <c r="BP59" s="71" t="s">
        <v>35</v>
      </c>
      <c r="BQ59" s="72" t="s">
        <v>35</v>
      </c>
      <c r="BR59" s="73" t="s">
        <v>35</v>
      </c>
      <c r="BS59" s="71" t="s">
        <v>36</v>
      </c>
      <c r="BT59" s="72" t="s">
        <v>36</v>
      </c>
      <c r="BU59" s="73" t="s">
        <v>36</v>
      </c>
      <c r="BV59" s="71" t="s">
        <v>37</v>
      </c>
      <c r="BW59" s="72" t="s">
        <v>37</v>
      </c>
      <c r="BX59" s="73" t="s">
        <v>37</v>
      </c>
      <c r="BY59" s="71" t="s">
        <v>38</v>
      </c>
      <c r="BZ59" s="72" t="s">
        <v>38</v>
      </c>
      <c r="CA59" s="73" t="s">
        <v>38</v>
      </c>
      <c r="CB59" s="74" t="s">
        <v>39</v>
      </c>
      <c r="CC59" s="72" t="s">
        <v>39</v>
      </c>
      <c r="CD59" s="75" t="s">
        <v>39</v>
      </c>
      <c r="CE59" s="71" t="s">
        <v>40</v>
      </c>
      <c r="CF59" s="72" t="s">
        <v>40</v>
      </c>
      <c r="CG59" s="73" t="s">
        <v>40</v>
      </c>
      <c r="CH59" s="76" t="s">
        <v>41</v>
      </c>
      <c r="CI59" s="77" t="s">
        <v>41</v>
      </c>
      <c r="CJ59" s="78" t="s">
        <v>41</v>
      </c>
      <c r="CK59" s="79"/>
      <c r="CL59" s="79"/>
      <c r="CM59" s="79"/>
      <c r="CN59" s="80"/>
      <c r="CO59" s="80"/>
      <c r="CP59" s="79"/>
      <c r="CQ59" s="81"/>
      <c r="CR59" s="82"/>
      <c r="CS59" s="81"/>
      <c r="CT59" s="81"/>
      <c r="CU59" s="81"/>
      <c r="CV59" s="81"/>
      <c r="CW59" s="81"/>
      <c r="CX59" s="81"/>
    </row>
    <row r="60" spans="1:104" ht="21.5" thickBot="1" x14ac:dyDescent="0.55000000000000004">
      <c r="A60" s="134"/>
      <c r="B60" s="153"/>
      <c r="C60" s="135"/>
      <c r="D60" s="135"/>
      <c r="E60" s="136"/>
      <c r="F60" s="204"/>
      <c r="G60" s="137"/>
      <c r="H60" s="137"/>
      <c r="I60" s="136"/>
      <c r="J60" s="138"/>
      <c r="K60" s="139"/>
      <c r="L60" s="148" t="s">
        <v>69</v>
      </c>
      <c r="M60" s="83"/>
      <c r="N60" s="84" t="s">
        <v>43</v>
      </c>
      <c r="O60" s="85" t="s">
        <v>44</v>
      </c>
      <c r="P60" s="1" t="s">
        <v>45</v>
      </c>
      <c r="Q60" s="86" t="s">
        <v>43</v>
      </c>
      <c r="R60" s="87" t="s">
        <v>44</v>
      </c>
      <c r="S60" s="88" t="s">
        <v>45</v>
      </c>
      <c r="T60" s="89" t="s">
        <v>43</v>
      </c>
      <c r="U60" s="87" t="s">
        <v>44</v>
      </c>
      <c r="V60" s="90" t="s">
        <v>45</v>
      </c>
      <c r="W60" s="86" t="s">
        <v>43</v>
      </c>
      <c r="X60" s="87" t="s">
        <v>44</v>
      </c>
      <c r="Y60" s="90" t="s">
        <v>45</v>
      </c>
      <c r="Z60" s="86" t="s">
        <v>43</v>
      </c>
      <c r="AA60" s="87" t="s">
        <v>44</v>
      </c>
      <c r="AB60" s="91" t="s">
        <v>45</v>
      </c>
      <c r="AC60" s="86" t="s">
        <v>43</v>
      </c>
      <c r="AD60" s="87" t="s">
        <v>44</v>
      </c>
      <c r="AE60" s="91" t="s">
        <v>45</v>
      </c>
      <c r="AF60" s="89" t="s">
        <v>43</v>
      </c>
      <c r="AG60" s="87" t="s">
        <v>44</v>
      </c>
      <c r="AH60" s="90" t="s">
        <v>45</v>
      </c>
      <c r="AI60" s="86" t="s">
        <v>43</v>
      </c>
      <c r="AJ60" s="87" t="s">
        <v>44</v>
      </c>
      <c r="AK60" s="88" t="s">
        <v>45</v>
      </c>
      <c r="AL60" s="86" t="s">
        <v>43</v>
      </c>
      <c r="AM60" s="87" t="s">
        <v>44</v>
      </c>
      <c r="AN60" s="88" t="s">
        <v>45</v>
      </c>
      <c r="AO60" s="86" t="s">
        <v>43</v>
      </c>
      <c r="AP60" s="87" t="s">
        <v>44</v>
      </c>
      <c r="AQ60" s="88" t="s">
        <v>45</v>
      </c>
      <c r="AR60" s="86" t="s">
        <v>43</v>
      </c>
      <c r="AS60" s="87" t="s">
        <v>44</v>
      </c>
      <c r="AT60" s="88" t="s">
        <v>45</v>
      </c>
      <c r="AU60" s="89" t="s">
        <v>43</v>
      </c>
      <c r="AV60" s="87" t="s">
        <v>44</v>
      </c>
      <c r="AW60" s="90" t="s">
        <v>45</v>
      </c>
      <c r="AX60" s="86" t="s">
        <v>43</v>
      </c>
      <c r="AY60" s="87" t="s">
        <v>44</v>
      </c>
      <c r="AZ60" s="88" t="s">
        <v>45</v>
      </c>
      <c r="BA60" s="86" t="s">
        <v>43</v>
      </c>
      <c r="BB60" s="87" t="s">
        <v>44</v>
      </c>
      <c r="BC60" s="88" t="s">
        <v>45</v>
      </c>
      <c r="BD60" s="86" t="s">
        <v>43</v>
      </c>
      <c r="BE60" s="87" t="s">
        <v>44</v>
      </c>
      <c r="BF60" s="88" t="s">
        <v>45</v>
      </c>
      <c r="BG60" s="86" t="s">
        <v>43</v>
      </c>
      <c r="BH60" s="87" t="s">
        <v>44</v>
      </c>
      <c r="BI60" s="88" t="s">
        <v>45</v>
      </c>
      <c r="BJ60" s="86" t="s">
        <v>43</v>
      </c>
      <c r="BK60" s="87" t="s">
        <v>44</v>
      </c>
      <c r="BL60" s="88" t="s">
        <v>45</v>
      </c>
      <c r="BM60" s="86" t="s">
        <v>43</v>
      </c>
      <c r="BN60" s="87" t="s">
        <v>44</v>
      </c>
      <c r="BO60" s="88" t="s">
        <v>45</v>
      </c>
      <c r="BP60" s="86" t="s">
        <v>43</v>
      </c>
      <c r="BQ60" s="87" t="s">
        <v>44</v>
      </c>
      <c r="BR60" s="88" t="s">
        <v>45</v>
      </c>
      <c r="BS60" s="86" t="s">
        <v>43</v>
      </c>
      <c r="BT60" s="87" t="s">
        <v>44</v>
      </c>
      <c r="BU60" s="88" t="s">
        <v>45</v>
      </c>
      <c r="BV60" s="86" t="s">
        <v>43</v>
      </c>
      <c r="BW60" s="87" t="s">
        <v>44</v>
      </c>
      <c r="BX60" s="88" t="s">
        <v>45</v>
      </c>
      <c r="BY60" s="86" t="s">
        <v>43</v>
      </c>
      <c r="BZ60" s="87" t="s">
        <v>44</v>
      </c>
      <c r="CA60" s="88" t="s">
        <v>45</v>
      </c>
      <c r="CB60" s="86" t="s">
        <v>43</v>
      </c>
      <c r="CC60" s="87" t="s">
        <v>44</v>
      </c>
      <c r="CD60" s="88" t="s">
        <v>45</v>
      </c>
      <c r="CE60" s="86" t="s">
        <v>43</v>
      </c>
      <c r="CF60" s="87" t="s">
        <v>44</v>
      </c>
      <c r="CG60" s="88" t="s">
        <v>45</v>
      </c>
      <c r="CH60" s="86" t="s">
        <v>43</v>
      </c>
      <c r="CI60" s="87" t="s">
        <v>44</v>
      </c>
      <c r="CJ60" s="88" t="s">
        <v>45</v>
      </c>
      <c r="CK60" s="92"/>
      <c r="CL60" s="92"/>
      <c r="CM60" s="92"/>
      <c r="CN60" s="93"/>
      <c r="CO60" s="93"/>
      <c r="CP60" s="92"/>
      <c r="CQ60" s="81"/>
      <c r="CR60" s="82"/>
      <c r="CS60" s="81"/>
      <c r="CT60" s="81"/>
      <c r="CU60" s="81"/>
      <c r="CV60" s="81"/>
      <c r="CW60" s="81"/>
      <c r="CX60" s="81"/>
    </row>
    <row r="61" spans="1:104" ht="21" x14ac:dyDescent="0.35">
      <c r="A61" s="94"/>
      <c r="B61" s="95"/>
      <c r="C61" s="96"/>
      <c r="D61" s="96"/>
      <c r="E61" s="97"/>
      <c r="F61" s="98"/>
      <c r="G61" s="99"/>
      <c r="H61" s="100"/>
      <c r="I61" s="100"/>
      <c r="J61" s="99"/>
      <c r="K61" s="101"/>
      <c r="L61" s="149" t="s">
        <v>46</v>
      </c>
      <c r="M61" s="2"/>
      <c r="N61" s="3"/>
      <c r="O61" s="4"/>
      <c r="P61" s="102">
        <f>N61+O61</f>
        <v>0</v>
      </c>
      <c r="Q61" s="3"/>
      <c r="R61" s="157"/>
      <c r="S61" s="160">
        <f>SUM(Q61+R61)</f>
        <v>0</v>
      </c>
      <c r="T61" s="3"/>
      <c r="U61" s="157"/>
      <c r="V61" s="160">
        <f>T61+U61</f>
        <v>0</v>
      </c>
      <c r="W61" s="3"/>
      <c r="X61" s="157"/>
      <c r="Y61" s="154">
        <f>W61+X61</f>
        <v>0</v>
      </c>
      <c r="Z61" s="145">
        <f>N61+Q61+T61</f>
        <v>0</v>
      </c>
      <c r="AA61" s="146">
        <f>O61+R61+U61</f>
        <v>0</v>
      </c>
      <c r="AB61" s="104">
        <f>Z61+AA61</f>
        <v>0</v>
      </c>
      <c r="AC61" s="3"/>
      <c r="AD61" s="4"/>
      <c r="AE61" s="5">
        <f>AC61+AD61</f>
        <v>0</v>
      </c>
      <c r="AF61" s="3"/>
      <c r="AG61" s="4"/>
      <c r="AH61" s="5">
        <f>AF61+AG61</f>
        <v>0</v>
      </c>
      <c r="AI61" s="3"/>
      <c r="AJ61" s="4"/>
      <c r="AK61" s="5">
        <f>AI61+AJ61</f>
        <v>0</v>
      </c>
      <c r="AL61" s="3"/>
      <c r="AM61" s="4"/>
      <c r="AN61" s="102">
        <f>AL61+AM61</f>
        <v>0</v>
      </c>
      <c r="AO61" s="105">
        <f>AC61+AF61+AI61+AL61</f>
        <v>0</v>
      </c>
      <c r="AP61" s="106">
        <f>AD61+AG61+AJ61+AM61</f>
        <v>0</v>
      </c>
      <c r="AQ61" s="5">
        <f>AO61+AP61</f>
        <v>0</v>
      </c>
      <c r="AR61" s="3"/>
      <c r="AS61" s="4"/>
      <c r="AT61" s="5">
        <f>AR61+AS61</f>
        <v>0</v>
      </c>
      <c r="AU61" s="3"/>
      <c r="AV61" s="4"/>
      <c r="AW61" s="5">
        <f>AU61+AV61</f>
        <v>0</v>
      </c>
      <c r="AX61" s="3"/>
      <c r="AY61" s="4"/>
      <c r="AZ61" s="5">
        <f>AX61+AY61</f>
        <v>0</v>
      </c>
      <c r="BA61" s="3"/>
      <c r="BB61" s="4"/>
      <c r="BC61" s="5">
        <f>BA61+BB61</f>
        <v>0</v>
      </c>
      <c r="BD61" s="3"/>
      <c r="BE61" s="4"/>
      <c r="BF61" s="102">
        <f>BD61+BE61</f>
        <v>0</v>
      </c>
      <c r="BG61" s="105">
        <f>AR61+AX61+BD61</f>
        <v>0</v>
      </c>
      <c r="BH61" s="106">
        <f>AS61+AY61+BE61</f>
        <v>0</v>
      </c>
      <c r="BI61" s="5">
        <f>BG61+BH61</f>
        <v>0</v>
      </c>
      <c r="BJ61" s="3"/>
      <c r="BK61" s="4"/>
      <c r="BL61" s="5">
        <f>BJ61+BK61</f>
        <v>0</v>
      </c>
      <c r="BM61" s="3"/>
      <c r="BN61" s="4"/>
      <c r="BO61" s="5">
        <f>BM61+BN61</f>
        <v>0</v>
      </c>
      <c r="BP61" s="3"/>
      <c r="BQ61" s="4"/>
      <c r="BR61" s="5">
        <f>BP61+BQ61</f>
        <v>0</v>
      </c>
      <c r="BS61" s="3"/>
      <c r="BT61" s="4"/>
      <c r="BU61" s="5">
        <f>BS61+BT61</f>
        <v>0</v>
      </c>
      <c r="BV61" s="3"/>
      <c r="BW61" s="4"/>
      <c r="BX61" s="5">
        <f>BV61+BW61</f>
        <v>0</v>
      </c>
      <c r="BY61" s="3"/>
      <c r="BZ61" s="4"/>
      <c r="CA61" s="102">
        <f>BY61+BZ61</f>
        <v>0</v>
      </c>
      <c r="CB61" s="3"/>
      <c r="CC61" s="157"/>
      <c r="CD61" s="154">
        <f>CB61+CC61</f>
        <v>0</v>
      </c>
      <c r="CE61" s="3"/>
      <c r="CF61" s="4"/>
      <c r="CG61" s="102">
        <f>CE61+CF61</f>
        <v>0</v>
      </c>
      <c r="CH61" s="105">
        <f>BJ61+BM61+BP61+BS61+BV61+BY61+CB61+CE61</f>
        <v>0</v>
      </c>
      <c r="CI61" s="106">
        <f>BK61+BN61+BQ61+BT61+BW61+BZ61+CC61+CF61</f>
        <v>0</v>
      </c>
      <c r="CJ61" s="107">
        <f>CH61+CI61</f>
        <v>0</v>
      </c>
      <c r="CK61" s="92"/>
      <c r="CL61" s="6"/>
      <c r="CM61" s="6"/>
      <c r="CN61" s="108"/>
      <c r="CO61" s="108"/>
      <c r="CP61" s="6"/>
      <c r="CQ61" s="109"/>
      <c r="CR61" s="110"/>
      <c r="CS61" s="108"/>
      <c r="CT61" s="108"/>
      <c r="CU61" s="108"/>
      <c r="CV61" s="108"/>
      <c r="CW61" s="108"/>
      <c r="CX61" s="108"/>
    </row>
    <row r="62" spans="1:104" ht="21" x14ac:dyDescent="0.35">
      <c r="A62" s="111"/>
      <c r="B62" s="112"/>
      <c r="C62" s="113"/>
      <c r="D62" s="113"/>
      <c r="E62" s="114"/>
      <c r="F62" s="115"/>
      <c r="G62" s="100"/>
      <c r="H62" s="100"/>
      <c r="I62" s="100"/>
      <c r="J62" s="100"/>
      <c r="K62" s="116"/>
      <c r="L62" s="150" t="s">
        <v>47</v>
      </c>
      <c r="M62" s="7"/>
      <c r="N62" s="8"/>
      <c r="O62" s="9"/>
      <c r="P62" s="117">
        <f t="shared" ref="P62:P64" si="161">N62+O62</f>
        <v>0</v>
      </c>
      <c r="Q62" s="8"/>
      <c r="R62" s="158"/>
      <c r="S62" s="161">
        <f t="shared" ref="S62:S64" si="162">SUM(Q62+R62)</f>
        <v>0</v>
      </c>
      <c r="T62" s="8"/>
      <c r="U62" s="158"/>
      <c r="V62" s="161">
        <f t="shared" ref="V62:V64" si="163">T62+U62</f>
        <v>0</v>
      </c>
      <c r="W62" s="8"/>
      <c r="X62" s="158"/>
      <c r="Y62" s="155">
        <f t="shared" ref="Y62:Y64" si="164">W62+X62</f>
        <v>0</v>
      </c>
      <c r="Z62" s="142">
        <f t="shared" ref="Z62:Z64" si="165">N62+Q62+T62</f>
        <v>0</v>
      </c>
      <c r="AA62" s="103">
        <f t="shared" ref="AA62:AA64" si="166">O62+R62+U62</f>
        <v>0</v>
      </c>
      <c r="AB62" s="118">
        <f t="shared" ref="AB62:AB64" si="167">Z62+AA62</f>
        <v>0</v>
      </c>
      <c r="AC62" s="8"/>
      <c r="AD62" s="9"/>
      <c r="AE62" s="10">
        <f t="shared" ref="AE62:AE64" si="168">AC62+AD62</f>
        <v>0</v>
      </c>
      <c r="AF62" s="8"/>
      <c r="AG62" s="9"/>
      <c r="AH62" s="10">
        <f t="shared" ref="AH62:AH64" si="169">AF62+AG62</f>
        <v>0</v>
      </c>
      <c r="AI62" s="8"/>
      <c r="AJ62" s="9"/>
      <c r="AK62" s="10">
        <f t="shared" ref="AK62:AK64" si="170">AI62+AJ62</f>
        <v>0</v>
      </c>
      <c r="AL62" s="8"/>
      <c r="AM62" s="9"/>
      <c r="AN62" s="117">
        <f t="shared" ref="AN62:AN64" si="171">AL62+AM62</f>
        <v>0</v>
      </c>
      <c r="AO62" s="119">
        <f t="shared" ref="AO62:AO64" si="172">AC62+AF62+AI62+AL62</f>
        <v>0</v>
      </c>
      <c r="AP62" s="120">
        <f t="shared" ref="AP62:AP64" si="173">AD62+AG62+AJ62+AM62</f>
        <v>0</v>
      </c>
      <c r="AQ62" s="10">
        <f t="shared" ref="AQ62:AQ64" si="174">AO62+AP62</f>
        <v>0</v>
      </c>
      <c r="AR62" s="8"/>
      <c r="AS62" s="9"/>
      <c r="AT62" s="10">
        <f t="shared" ref="AT62:AT64" si="175">AR62+AS62</f>
        <v>0</v>
      </c>
      <c r="AU62" s="8"/>
      <c r="AV62" s="9"/>
      <c r="AW62" s="10">
        <f t="shared" ref="AW62:AW64" si="176">AU62+AV62</f>
        <v>0</v>
      </c>
      <c r="AX62" s="8"/>
      <c r="AY62" s="9"/>
      <c r="AZ62" s="10">
        <f t="shared" ref="AZ62:AZ64" si="177">AX62+AY62</f>
        <v>0</v>
      </c>
      <c r="BA62" s="8"/>
      <c r="BB62" s="9"/>
      <c r="BC62" s="10">
        <f t="shared" ref="BC62:BC64" si="178">BA62+BB62</f>
        <v>0</v>
      </c>
      <c r="BD62" s="8"/>
      <c r="BE62" s="9"/>
      <c r="BF62" s="117">
        <f t="shared" ref="BF62:BF64" si="179">BD62+BE62</f>
        <v>0</v>
      </c>
      <c r="BG62" s="119">
        <f t="shared" ref="BG62:BG64" si="180">AR62+AX62+BD62</f>
        <v>0</v>
      </c>
      <c r="BH62" s="120">
        <f t="shared" ref="BH62:BH64" si="181">AS62+AY62+BE62</f>
        <v>0</v>
      </c>
      <c r="BI62" s="10">
        <f t="shared" ref="BI62:BI64" si="182">BG62+BH62</f>
        <v>0</v>
      </c>
      <c r="BJ62" s="8"/>
      <c r="BK62" s="9"/>
      <c r="BL62" s="10">
        <f t="shared" ref="BL62:BL64" si="183">BJ62+BK62</f>
        <v>0</v>
      </c>
      <c r="BM62" s="8"/>
      <c r="BN62" s="9"/>
      <c r="BO62" s="10">
        <f t="shared" ref="BO62:BO64" si="184">BM62+BN62</f>
        <v>0</v>
      </c>
      <c r="BP62" s="8"/>
      <c r="BQ62" s="9"/>
      <c r="BR62" s="10">
        <f t="shared" ref="BR62:BR64" si="185">BP62+BQ62</f>
        <v>0</v>
      </c>
      <c r="BS62" s="8"/>
      <c r="BT62" s="9"/>
      <c r="BU62" s="10">
        <f t="shared" ref="BU62:BU64" si="186">BS62+BT62</f>
        <v>0</v>
      </c>
      <c r="BV62" s="8"/>
      <c r="BW62" s="9"/>
      <c r="BX62" s="10">
        <f t="shared" ref="BX62:BX64" si="187">BV62+BW62</f>
        <v>0</v>
      </c>
      <c r="BY62" s="8"/>
      <c r="BZ62" s="9"/>
      <c r="CA62" s="117">
        <f t="shared" ref="CA62:CA64" si="188">BY62+BZ62</f>
        <v>0</v>
      </c>
      <c r="CB62" s="8"/>
      <c r="CC62" s="158"/>
      <c r="CD62" s="155">
        <f t="shared" ref="CD62:CD64" si="189">CB62+CC62</f>
        <v>0</v>
      </c>
      <c r="CE62" s="8"/>
      <c r="CF62" s="9"/>
      <c r="CG62" s="117">
        <f t="shared" ref="CG62:CG64" si="190">CE62+CF62</f>
        <v>0</v>
      </c>
      <c r="CH62" s="119">
        <f t="shared" ref="CH62:CH64" si="191">BJ62+BM62+BP62+BS62+BV62+BY62+CB62+CE62</f>
        <v>0</v>
      </c>
      <c r="CI62" s="120">
        <f t="shared" ref="CI62:CI64" si="192">BK62+BN62+BQ62+BT62+BW62+BZ62+CC62+CF62</f>
        <v>0</v>
      </c>
      <c r="CJ62" s="121">
        <f t="shared" ref="CJ62:CJ64" si="193">CH62+CI62</f>
        <v>0</v>
      </c>
      <c r="CK62" s="92"/>
      <c r="CL62" s="6"/>
      <c r="CM62" s="6"/>
      <c r="CN62" s="108"/>
      <c r="CO62" s="108"/>
      <c r="CP62" s="6"/>
      <c r="CQ62" s="109"/>
      <c r="CR62" s="110"/>
      <c r="CS62" s="108"/>
      <c r="CT62" s="108"/>
      <c r="CU62" s="108"/>
      <c r="CV62" s="108"/>
      <c r="CW62" s="108"/>
      <c r="CX62" s="108"/>
    </row>
    <row r="63" spans="1:104" ht="21" x14ac:dyDescent="0.35">
      <c r="A63" s="111"/>
      <c r="B63" s="112"/>
      <c r="C63" s="113"/>
      <c r="D63" s="113"/>
      <c r="E63" s="114"/>
      <c r="F63" s="115"/>
      <c r="G63" s="100"/>
      <c r="H63" s="100"/>
      <c r="I63" s="100"/>
      <c r="J63" s="100"/>
      <c r="K63" s="116"/>
      <c r="L63" s="150" t="s">
        <v>48</v>
      </c>
      <c r="M63" s="7"/>
      <c r="N63" s="8"/>
      <c r="O63" s="9"/>
      <c r="P63" s="117">
        <f t="shared" si="161"/>
        <v>0</v>
      </c>
      <c r="Q63" s="8"/>
      <c r="R63" s="158"/>
      <c r="S63" s="161">
        <f t="shared" si="162"/>
        <v>0</v>
      </c>
      <c r="T63" s="8"/>
      <c r="U63" s="158"/>
      <c r="V63" s="161">
        <f t="shared" si="163"/>
        <v>0</v>
      </c>
      <c r="W63" s="8"/>
      <c r="X63" s="158"/>
      <c r="Y63" s="155">
        <f t="shared" si="164"/>
        <v>0</v>
      </c>
      <c r="Z63" s="142">
        <f t="shared" si="165"/>
        <v>0</v>
      </c>
      <c r="AA63" s="103">
        <f t="shared" si="166"/>
        <v>0</v>
      </c>
      <c r="AB63" s="118">
        <f t="shared" si="167"/>
        <v>0</v>
      </c>
      <c r="AC63" s="8"/>
      <c r="AD63" s="9"/>
      <c r="AE63" s="10">
        <f t="shared" si="168"/>
        <v>0</v>
      </c>
      <c r="AF63" s="8"/>
      <c r="AG63" s="9"/>
      <c r="AH63" s="10">
        <f t="shared" si="169"/>
        <v>0</v>
      </c>
      <c r="AI63" s="8"/>
      <c r="AJ63" s="9"/>
      <c r="AK63" s="10">
        <f t="shared" si="170"/>
        <v>0</v>
      </c>
      <c r="AL63" s="8"/>
      <c r="AM63" s="9"/>
      <c r="AN63" s="117">
        <f t="shared" si="171"/>
        <v>0</v>
      </c>
      <c r="AO63" s="119">
        <f t="shared" si="172"/>
        <v>0</v>
      </c>
      <c r="AP63" s="120">
        <f t="shared" si="173"/>
        <v>0</v>
      </c>
      <c r="AQ63" s="10">
        <f t="shared" si="174"/>
        <v>0</v>
      </c>
      <c r="AR63" s="8"/>
      <c r="AS63" s="9"/>
      <c r="AT63" s="10">
        <f t="shared" si="175"/>
        <v>0</v>
      </c>
      <c r="AU63" s="8"/>
      <c r="AV63" s="9"/>
      <c r="AW63" s="10">
        <f t="shared" si="176"/>
        <v>0</v>
      </c>
      <c r="AX63" s="8"/>
      <c r="AY63" s="9"/>
      <c r="AZ63" s="10">
        <f t="shared" si="177"/>
        <v>0</v>
      </c>
      <c r="BA63" s="8"/>
      <c r="BB63" s="9"/>
      <c r="BC63" s="10">
        <f t="shared" si="178"/>
        <v>0</v>
      </c>
      <c r="BD63" s="8"/>
      <c r="BE63" s="9"/>
      <c r="BF63" s="117">
        <f t="shared" si="179"/>
        <v>0</v>
      </c>
      <c r="BG63" s="119">
        <f t="shared" si="180"/>
        <v>0</v>
      </c>
      <c r="BH63" s="120">
        <f t="shared" si="181"/>
        <v>0</v>
      </c>
      <c r="BI63" s="10">
        <f t="shared" si="182"/>
        <v>0</v>
      </c>
      <c r="BJ63" s="8"/>
      <c r="BK63" s="9"/>
      <c r="BL63" s="10">
        <f t="shared" si="183"/>
        <v>0</v>
      </c>
      <c r="BM63" s="8"/>
      <c r="BN63" s="9"/>
      <c r="BO63" s="10">
        <f t="shared" si="184"/>
        <v>0</v>
      </c>
      <c r="BP63" s="8"/>
      <c r="BQ63" s="9"/>
      <c r="BR63" s="10">
        <f t="shared" si="185"/>
        <v>0</v>
      </c>
      <c r="BS63" s="8"/>
      <c r="BT63" s="9"/>
      <c r="BU63" s="10">
        <f t="shared" si="186"/>
        <v>0</v>
      </c>
      <c r="BV63" s="8"/>
      <c r="BW63" s="9"/>
      <c r="BX63" s="10">
        <f t="shared" si="187"/>
        <v>0</v>
      </c>
      <c r="BY63" s="8"/>
      <c r="BZ63" s="9"/>
      <c r="CA63" s="117">
        <f t="shared" si="188"/>
        <v>0</v>
      </c>
      <c r="CB63" s="8"/>
      <c r="CC63" s="158"/>
      <c r="CD63" s="155">
        <f t="shared" si="189"/>
        <v>0</v>
      </c>
      <c r="CE63" s="8"/>
      <c r="CF63" s="9"/>
      <c r="CG63" s="117">
        <f t="shared" si="190"/>
        <v>0</v>
      </c>
      <c r="CH63" s="119">
        <f t="shared" si="191"/>
        <v>0</v>
      </c>
      <c r="CI63" s="120">
        <f t="shared" si="192"/>
        <v>0</v>
      </c>
      <c r="CJ63" s="121">
        <f t="shared" si="193"/>
        <v>0</v>
      </c>
      <c r="CK63" s="92"/>
      <c r="CL63" s="6"/>
      <c r="CM63" s="6"/>
      <c r="CN63" s="6"/>
      <c r="CO63" s="6"/>
      <c r="CP63" s="6"/>
      <c r="CQ63" s="11"/>
      <c r="CR63" s="110"/>
      <c r="CS63" s="108"/>
      <c r="CT63" s="108"/>
      <c r="CU63" s="108"/>
      <c r="CV63" s="108"/>
      <c r="CW63" s="108"/>
      <c r="CX63" s="108"/>
    </row>
    <row r="64" spans="1:104" ht="21.5" thickBot="1" x14ac:dyDescent="0.4">
      <c r="A64" s="122"/>
      <c r="B64" s="123"/>
      <c r="C64" s="124"/>
      <c r="D64" s="124"/>
      <c r="E64" s="125"/>
      <c r="F64" s="126"/>
      <c r="G64" s="127"/>
      <c r="H64" s="127"/>
      <c r="I64" s="127"/>
      <c r="J64" s="127"/>
      <c r="K64" s="128"/>
      <c r="L64" s="151" t="s">
        <v>49</v>
      </c>
      <c r="M64" s="12"/>
      <c r="N64" s="13"/>
      <c r="O64" s="14"/>
      <c r="P64" s="129">
        <f t="shared" si="161"/>
        <v>0</v>
      </c>
      <c r="Q64" s="13"/>
      <c r="R64" s="159"/>
      <c r="S64" s="162">
        <f t="shared" si="162"/>
        <v>0</v>
      </c>
      <c r="T64" s="13"/>
      <c r="U64" s="159"/>
      <c r="V64" s="162">
        <f t="shared" si="163"/>
        <v>0</v>
      </c>
      <c r="W64" s="13"/>
      <c r="X64" s="159"/>
      <c r="Y64" s="156">
        <f t="shared" si="164"/>
        <v>0</v>
      </c>
      <c r="Z64" s="143">
        <f t="shared" si="165"/>
        <v>0</v>
      </c>
      <c r="AA64" s="144">
        <f t="shared" si="166"/>
        <v>0</v>
      </c>
      <c r="AB64" s="130">
        <f t="shared" si="167"/>
        <v>0</v>
      </c>
      <c r="AC64" s="13"/>
      <c r="AD64" s="14"/>
      <c r="AE64" s="15">
        <f t="shared" si="168"/>
        <v>0</v>
      </c>
      <c r="AF64" s="13"/>
      <c r="AG64" s="14"/>
      <c r="AH64" s="15">
        <f t="shared" si="169"/>
        <v>0</v>
      </c>
      <c r="AI64" s="13"/>
      <c r="AJ64" s="14"/>
      <c r="AK64" s="15">
        <f t="shared" si="170"/>
        <v>0</v>
      </c>
      <c r="AL64" s="13"/>
      <c r="AM64" s="14"/>
      <c r="AN64" s="129">
        <f t="shared" si="171"/>
        <v>0</v>
      </c>
      <c r="AO64" s="131">
        <f t="shared" si="172"/>
        <v>0</v>
      </c>
      <c r="AP64" s="132">
        <f t="shared" si="173"/>
        <v>0</v>
      </c>
      <c r="AQ64" s="15">
        <f t="shared" si="174"/>
        <v>0</v>
      </c>
      <c r="AR64" s="13"/>
      <c r="AS64" s="14"/>
      <c r="AT64" s="15">
        <f t="shared" si="175"/>
        <v>0</v>
      </c>
      <c r="AU64" s="13"/>
      <c r="AV64" s="14"/>
      <c r="AW64" s="15">
        <f t="shared" si="176"/>
        <v>0</v>
      </c>
      <c r="AX64" s="13"/>
      <c r="AY64" s="14"/>
      <c r="AZ64" s="15">
        <f t="shared" si="177"/>
        <v>0</v>
      </c>
      <c r="BA64" s="13"/>
      <c r="BB64" s="14"/>
      <c r="BC64" s="15">
        <f t="shared" si="178"/>
        <v>0</v>
      </c>
      <c r="BD64" s="13"/>
      <c r="BE64" s="14"/>
      <c r="BF64" s="129">
        <f t="shared" si="179"/>
        <v>0</v>
      </c>
      <c r="BG64" s="131">
        <f t="shared" si="180"/>
        <v>0</v>
      </c>
      <c r="BH64" s="132">
        <f t="shared" si="181"/>
        <v>0</v>
      </c>
      <c r="BI64" s="15">
        <f t="shared" si="182"/>
        <v>0</v>
      </c>
      <c r="BJ64" s="13"/>
      <c r="BK64" s="14"/>
      <c r="BL64" s="15">
        <f t="shared" si="183"/>
        <v>0</v>
      </c>
      <c r="BM64" s="13"/>
      <c r="BN64" s="14"/>
      <c r="BO64" s="15">
        <f t="shared" si="184"/>
        <v>0</v>
      </c>
      <c r="BP64" s="13"/>
      <c r="BQ64" s="14"/>
      <c r="BR64" s="15">
        <f t="shared" si="185"/>
        <v>0</v>
      </c>
      <c r="BS64" s="13"/>
      <c r="BT64" s="14"/>
      <c r="BU64" s="15">
        <f t="shared" si="186"/>
        <v>0</v>
      </c>
      <c r="BV64" s="13"/>
      <c r="BW64" s="14"/>
      <c r="BX64" s="15">
        <f t="shared" si="187"/>
        <v>0</v>
      </c>
      <c r="BY64" s="13"/>
      <c r="BZ64" s="14"/>
      <c r="CA64" s="129">
        <f t="shared" si="188"/>
        <v>0</v>
      </c>
      <c r="CB64" s="13"/>
      <c r="CC64" s="159"/>
      <c r="CD64" s="156">
        <f t="shared" si="189"/>
        <v>0</v>
      </c>
      <c r="CE64" s="13"/>
      <c r="CF64" s="14"/>
      <c r="CG64" s="129">
        <f t="shared" si="190"/>
        <v>0</v>
      </c>
      <c r="CH64" s="131">
        <f t="shared" si="191"/>
        <v>0</v>
      </c>
      <c r="CI64" s="132">
        <f t="shared" si="192"/>
        <v>0</v>
      </c>
      <c r="CJ64" s="133">
        <f t="shared" si="193"/>
        <v>0</v>
      </c>
      <c r="CK64" s="92"/>
      <c r="CL64" s="6"/>
      <c r="CM64" s="6"/>
      <c r="CN64" s="6"/>
      <c r="CO64" s="6"/>
      <c r="CP64" s="6"/>
      <c r="CQ64" s="11"/>
      <c r="CR64" s="110"/>
      <c r="CS64" s="108"/>
      <c r="CT64" s="108"/>
      <c r="CU64" s="108"/>
      <c r="CV64" s="108"/>
      <c r="CW64" s="108"/>
      <c r="CX64" s="108"/>
    </row>
  </sheetData>
  <sheetProtection algorithmName="SHA-512" hashValue="4yfj35jj4kFozwrfGVYmYitIVhehO5RZhjPDLGro9uF7Mi0Fuij5JsALpJt4LRLSS66mQsm3WgNUysrNNthjTw==" saltValue="HnO56v3MGL5rsdGqFxx5Ew==" spinCount="100000" sheet="1" selectLockedCells="1" autoFilter="0"/>
  <conditionalFormatting sqref="CL4:CL6 CL8:CL10 CM9:CM10 CM6:CM7 CL24:CM24 CL35:CM35 CL65:CM1048576 CL19:CL23 CM20:CM23 CL43:CM45 CL54:CM56">
    <cfRule type="containsText" dxfId="87" priority="97" operator="containsText" text="M">
      <formula>NOT(ISERROR(SEARCH("M",CL4)))</formula>
    </cfRule>
  </conditionalFormatting>
  <conditionalFormatting sqref="CM4">
    <cfRule type="containsText" dxfId="86" priority="96" operator="containsText" text="M">
      <formula>NOT(ISERROR(SEARCH("M",CM4)))</formula>
    </cfRule>
  </conditionalFormatting>
  <conditionalFormatting sqref="CM6">
    <cfRule type="containsText" dxfId="85" priority="95" operator="containsText" text="M">
      <formula>NOT(ISERROR(SEARCH("M",CM6)))</formula>
    </cfRule>
  </conditionalFormatting>
  <conditionalFormatting sqref="CP6">
    <cfRule type="containsText" dxfId="84" priority="94" operator="containsText" text="M">
      <formula>NOT(ISERROR(SEARCH("M",CP6)))</formula>
    </cfRule>
  </conditionalFormatting>
  <conditionalFormatting sqref="CP6">
    <cfRule type="containsText" dxfId="83" priority="93" operator="containsText" text="M">
      <formula>NOT(ISERROR(SEARCH("M",CP6)))</formula>
    </cfRule>
  </conditionalFormatting>
  <conditionalFormatting sqref="CL7">
    <cfRule type="containsText" dxfId="82" priority="92" operator="containsText" text="M">
      <formula>NOT(ISERROR(SEARCH("M",CL7)))</formula>
    </cfRule>
  </conditionalFormatting>
  <conditionalFormatting sqref="CM8">
    <cfRule type="containsText" dxfId="81" priority="91" operator="containsText" text="M">
      <formula>NOT(ISERROR(SEARCH("M",CM8)))</formula>
    </cfRule>
  </conditionalFormatting>
  <conditionalFormatting sqref="CL15:CL17 CM17:CM18">
    <cfRule type="containsText" dxfId="80" priority="54" operator="containsText" text="M">
      <formula>NOT(ISERROR(SEARCH("M",CL15)))</formula>
    </cfRule>
  </conditionalFormatting>
  <conditionalFormatting sqref="CL18">
    <cfRule type="containsText" dxfId="79" priority="49" operator="containsText" text="M">
      <formula>NOT(ISERROR(SEARCH("M",CL18)))</formula>
    </cfRule>
  </conditionalFormatting>
  <conditionalFormatting sqref="CM19">
    <cfRule type="containsText" dxfId="78" priority="48" operator="containsText" text="M">
      <formula>NOT(ISERROR(SEARCH("M",CM19)))</formula>
    </cfRule>
  </conditionalFormatting>
  <conditionalFormatting sqref="CM27">
    <cfRule type="containsText" dxfId="77" priority="24" operator="containsText" text="M">
      <formula>NOT(ISERROR(SEARCH("M",CM27)))</formula>
    </cfRule>
  </conditionalFormatting>
  <conditionalFormatting sqref="CL46:CM46">
    <cfRule type="containsText" dxfId="76" priority="19" operator="containsText" text="M">
      <formula>NOT(ISERROR(SEARCH("M",CL46)))</formula>
    </cfRule>
  </conditionalFormatting>
  <conditionalFormatting sqref="CL47:CL49 CL51:CL53 CM52:CM53 CM49:CM50">
    <cfRule type="containsText" dxfId="75" priority="18" operator="containsText" text="M">
      <formula>NOT(ISERROR(SEARCH("M",CL47)))</formula>
    </cfRule>
  </conditionalFormatting>
  <conditionalFormatting sqref="CL36:CL38 CL40:CL42 CM41:CM42 CM38:CM39">
    <cfRule type="containsText" dxfId="74" priority="33" operator="containsText" text="M">
      <formula>NOT(ISERROR(SEARCH("M",CL36)))</formula>
    </cfRule>
  </conditionalFormatting>
  <conditionalFormatting sqref="CL39">
    <cfRule type="containsText" dxfId="73" priority="28" operator="containsText" text="M">
      <formula>NOT(ISERROR(SEARCH("M",CL39)))</formula>
    </cfRule>
  </conditionalFormatting>
  <conditionalFormatting sqref="CM40">
    <cfRule type="containsText" dxfId="72" priority="27" operator="containsText" text="M">
      <formula>NOT(ISERROR(SEARCH("M",CM40)))</formula>
    </cfRule>
  </conditionalFormatting>
  <conditionalFormatting sqref="CL25:CL27 CL29:CL34 CM30:CM34 CM27:CM28">
    <cfRule type="containsText" dxfId="71" priority="26" operator="containsText" text="M">
      <formula>NOT(ISERROR(SEARCH("M",CL25)))</formula>
    </cfRule>
  </conditionalFormatting>
  <conditionalFormatting sqref="CL28">
    <cfRule type="containsText" dxfId="70" priority="21" operator="containsText" text="M">
      <formula>NOT(ISERROR(SEARCH("M",CL28)))</formula>
    </cfRule>
  </conditionalFormatting>
  <conditionalFormatting sqref="CM29">
    <cfRule type="containsText" dxfId="69" priority="20" operator="containsText" text="M">
      <formula>NOT(ISERROR(SEARCH("M",CM29)))</formula>
    </cfRule>
  </conditionalFormatting>
  <conditionalFormatting sqref="CM15">
    <cfRule type="containsText" dxfId="68" priority="53" operator="containsText" text="M">
      <formula>NOT(ISERROR(SEARCH("M",CM15)))</formula>
    </cfRule>
  </conditionalFormatting>
  <conditionalFormatting sqref="CM17">
    <cfRule type="containsText" dxfId="67" priority="52" operator="containsText" text="M">
      <formula>NOT(ISERROR(SEARCH("M",CM17)))</formula>
    </cfRule>
  </conditionalFormatting>
  <conditionalFormatting sqref="CP17">
    <cfRule type="containsText" dxfId="66" priority="51" operator="containsText" text="M">
      <formula>NOT(ISERROR(SEARCH("M",CP17)))</formula>
    </cfRule>
  </conditionalFormatting>
  <conditionalFormatting sqref="CP17">
    <cfRule type="containsText" dxfId="65" priority="50" operator="containsText" text="M">
      <formula>NOT(ISERROR(SEARCH("M",CP17)))</formula>
    </cfRule>
  </conditionalFormatting>
  <conditionalFormatting sqref="CM36">
    <cfRule type="containsText" dxfId="64" priority="32" operator="containsText" text="M">
      <formula>NOT(ISERROR(SEARCH("M",CM36)))</formula>
    </cfRule>
  </conditionalFormatting>
  <conditionalFormatting sqref="CM38">
    <cfRule type="containsText" dxfId="63" priority="31" operator="containsText" text="M">
      <formula>NOT(ISERROR(SEARCH("M",CM38)))</formula>
    </cfRule>
  </conditionalFormatting>
  <conditionalFormatting sqref="CP27">
    <cfRule type="containsText" dxfId="62" priority="23" operator="containsText" text="M">
      <formula>NOT(ISERROR(SEARCH("M",CP27)))</formula>
    </cfRule>
  </conditionalFormatting>
  <conditionalFormatting sqref="CP27">
    <cfRule type="containsText" dxfId="61" priority="22" operator="containsText" text="M">
      <formula>NOT(ISERROR(SEARCH("M",CP27)))</formula>
    </cfRule>
  </conditionalFormatting>
  <conditionalFormatting sqref="CM25">
    <cfRule type="containsText" dxfId="60" priority="25" operator="containsText" text="M">
      <formula>NOT(ISERROR(SEARCH("M",CM25)))</formula>
    </cfRule>
  </conditionalFormatting>
  <conditionalFormatting sqref="CL61">
    <cfRule type="containsText" dxfId="59" priority="5" operator="containsText" text="M">
      <formula>NOT(ISERROR(SEARCH("M",CL61)))</formula>
    </cfRule>
  </conditionalFormatting>
  <conditionalFormatting sqref="CM47">
    <cfRule type="containsText" dxfId="58" priority="17" operator="containsText" text="M">
      <formula>NOT(ISERROR(SEARCH("M",CM47)))</formula>
    </cfRule>
  </conditionalFormatting>
  <conditionalFormatting sqref="CP38">
    <cfRule type="containsText" dxfId="57" priority="30" operator="containsText" text="M">
      <formula>NOT(ISERROR(SEARCH("M",CP38)))</formula>
    </cfRule>
  </conditionalFormatting>
  <conditionalFormatting sqref="CP38">
    <cfRule type="containsText" dxfId="56" priority="29" operator="containsText" text="M">
      <formula>NOT(ISERROR(SEARCH("M",CP38)))</formula>
    </cfRule>
  </conditionalFormatting>
  <conditionalFormatting sqref="CM51">
    <cfRule type="containsText" dxfId="55" priority="12" operator="containsText" text="M">
      <formula>NOT(ISERROR(SEARCH("M",CM51)))</formula>
    </cfRule>
  </conditionalFormatting>
  <conditionalFormatting sqref="CL57:CM57">
    <cfRule type="containsText" dxfId="54" priority="11" operator="containsText" text="M">
      <formula>NOT(ISERROR(SEARCH("M",CL57)))</formula>
    </cfRule>
  </conditionalFormatting>
  <conditionalFormatting sqref="CL58:CL60 CL62:CL64 CM63:CM64 CM60:CM61">
    <cfRule type="containsText" dxfId="53" priority="10" operator="containsText" text="M">
      <formula>NOT(ISERROR(SEARCH("M",CL58)))</formula>
    </cfRule>
  </conditionalFormatting>
  <conditionalFormatting sqref="CM58">
    <cfRule type="containsText" dxfId="52" priority="9" operator="containsText" text="M">
      <formula>NOT(ISERROR(SEARCH("M",CM58)))</formula>
    </cfRule>
  </conditionalFormatting>
  <conditionalFormatting sqref="CM60">
    <cfRule type="containsText" dxfId="51" priority="8" operator="containsText" text="M">
      <formula>NOT(ISERROR(SEARCH("M",CM60)))</formula>
    </cfRule>
  </conditionalFormatting>
  <conditionalFormatting sqref="CP60">
    <cfRule type="containsText" dxfId="50" priority="7" operator="containsText" text="M">
      <formula>NOT(ISERROR(SEARCH("M",CP60)))</formula>
    </cfRule>
  </conditionalFormatting>
  <conditionalFormatting sqref="CP60">
    <cfRule type="containsText" dxfId="49" priority="6" operator="containsText" text="M">
      <formula>NOT(ISERROR(SEARCH("M",CP60)))</formula>
    </cfRule>
  </conditionalFormatting>
  <conditionalFormatting sqref="CM62">
    <cfRule type="containsText" dxfId="48" priority="4" operator="containsText" text="M">
      <formula>NOT(ISERROR(SEARCH("M",CM62)))</formula>
    </cfRule>
  </conditionalFormatting>
  <conditionalFormatting sqref="CL50">
    <cfRule type="containsText" dxfId="47" priority="13" operator="containsText" text="M">
      <formula>NOT(ISERROR(SEARCH("M",CL50)))</formula>
    </cfRule>
  </conditionalFormatting>
  <conditionalFormatting sqref="CM49">
    <cfRule type="containsText" dxfId="46" priority="16" operator="containsText" text="M">
      <formula>NOT(ISERROR(SEARCH("M",CM49)))</formula>
    </cfRule>
  </conditionalFormatting>
  <conditionalFormatting sqref="CP49">
    <cfRule type="containsText" dxfId="45" priority="15" operator="containsText" text="M">
      <formula>NOT(ISERROR(SEARCH("M",CP49)))</formula>
    </cfRule>
  </conditionalFormatting>
  <conditionalFormatting sqref="CP49">
    <cfRule type="containsText" dxfId="44" priority="14" operator="containsText" text="M">
      <formula>NOT(ISERROR(SEARCH("M",CP49)))</formula>
    </cfRule>
  </conditionalFormatting>
  <conditionalFormatting sqref="CL11:CM13">
    <cfRule type="containsText" dxfId="43" priority="3" operator="containsText" text="M">
      <formula>NOT(ISERROR(SEARCH("M",CL11)))</formula>
    </cfRule>
  </conditionalFormatting>
  <printOptions horizontalCentered="1"/>
  <pageMargins left="0.70866141732283472" right="0.55118110236220474" top="0.74803149606299213" bottom="0.74803149606299213" header="0.31496062992125984" footer="0.31496062992125984"/>
  <pageSetup paperSize="8" scale="35" fitToWidth="5" fitToHeight="2" orientation="landscape" r:id="rId1"/>
  <headerFooter>
    <oddHeader>&amp;L&amp;G&amp;R&amp;G</oddHeader>
    <oddFooter>&amp;C&amp;14G146NRMI-557&amp;R&amp;14&amp;P</oddFooter>
  </headerFooter>
  <rowBreaks count="1" manualBreakCount="1">
    <brk id="45" max="16383" man="1"/>
  </rowBreaks>
  <colBreaks count="3" manualBreakCount="3">
    <brk id="13" max="1048575" man="1"/>
    <brk id="33" max="1048575" man="1"/>
    <brk id="61" max="1048575" man="1"/>
  </colBreaks>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ll1"/>
  <dimension ref="A1:U70"/>
  <sheetViews>
    <sheetView showGridLines="0" showRowColHeaders="0" showRuler="0" view="pageLayout" zoomScale="80" zoomScaleNormal="70" zoomScaleSheetLayoutView="70" zoomScalePageLayoutView="80" workbookViewId="0">
      <selection activeCell="C1" sqref="C1:N1"/>
    </sheetView>
  </sheetViews>
  <sheetFormatPr defaultColWidth="6.81640625" defaultRowHeight="12" x14ac:dyDescent="0.3"/>
  <cols>
    <col min="1" max="1" width="5.81640625" style="224" customWidth="1"/>
    <col min="2" max="2" width="29.1796875" style="224" customWidth="1"/>
    <col min="3" max="3" width="7.08984375" style="224" customWidth="1"/>
    <col min="4" max="4" width="7.6328125" style="224" customWidth="1"/>
    <col min="5" max="5" width="10.08984375" style="224" customWidth="1"/>
    <col min="6" max="6" width="16.54296875" style="224" customWidth="1"/>
    <col min="7" max="7" width="10.7265625" style="224" customWidth="1"/>
    <col min="8" max="8" width="7.453125" style="224" customWidth="1"/>
    <col min="9" max="9" width="7.36328125" style="224" customWidth="1"/>
    <col min="10" max="10" width="10.08984375" style="224" customWidth="1"/>
    <col min="11" max="11" width="14" style="224" customWidth="1"/>
    <col min="12" max="12" width="11.81640625" style="224" customWidth="1"/>
    <col min="13" max="13" width="8.90625" style="224" customWidth="1"/>
    <col min="14" max="14" width="9.08984375" style="224" customWidth="1"/>
    <col min="15" max="15" width="10.08984375" style="224" customWidth="1"/>
    <col min="16" max="16" width="17" style="224" customWidth="1"/>
    <col min="17" max="17" width="9.1796875" style="224" customWidth="1"/>
    <col min="18" max="16384" width="6.81640625" style="224"/>
  </cols>
  <sheetData>
    <row r="1" spans="1:21" ht="22.5" customHeight="1" x14ac:dyDescent="0.3">
      <c r="B1" s="252" t="s">
        <v>97</v>
      </c>
      <c r="C1" s="253"/>
      <c r="D1" s="254"/>
      <c r="E1" s="254"/>
      <c r="F1" s="254"/>
      <c r="G1" s="254"/>
      <c r="H1" s="254"/>
      <c r="I1" s="254"/>
      <c r="J1" s="254"/>
      <c r="K1" s="254"/>
      <c r="L1" s="254"/>
      <c r="M1" s="254"/>
      <c r="N1" s="255"/>
    </row>
    <row r="2" spans="1:21" ht="17" customHeight="1" x14ac:dyDescent="0.35">
      <c r="B2" s="248" t="s">
        <v>59</v>
      </c>
      <c r="C2" s="225"/>
      <c r="D2" s="225"/>
      <c r="E2" s="225"/>
      <c r="F2" s="225"/>
      <c r="G2" s="225"/>
      <c r="H2" s="225"/>
      <c r="I2" s="225"/>
      <c r="J2" s="225"/>
      <c r="K2" s="225"/>
      <c r="L2" s="225"/>
      <c r="M2" s="225"/>
      <c r="N2" s="225"/>
      <c r="O2" s="225"/>
      <c r="P2" s="225"/>
      <c r="Q2" s="225"/>
    </row>
    <row r="3" spans="1:21" ht="15" customHeight="1" x14ac:dyDescent="0.3">
      <c r="B3" s="251" t="s">
        <v>80</v>
      </c>
      <c r="C3" s="253"/>
      <c r="D3" s="254"/>
      <c r="E3" s="254"/>
      <c r="F3" s="254"/>
      <c r="G3" s="254"/>
      <c r="H3" s="254"/>
      <c r="I3" s="254"/>
      <c r="J3" s="254"/>
      <c r="K3" s="254"/>
      <c r="L3" s="254"/>
      <c r="M3" s="254"/>
      <c r="N3" s="255"/>
      <c r="O3" s="226"/>
      <c r="P3" s="226"/>
      <c r="Q3" s="226"/>
    </row>
    <row r="4" spans="1:21" ht="6" customHeight="1" x14ac:dyDescent="0.3"/>
    <row r="5" spans="1:21" ht="50" customHeight="1" x14ac:dyDescent="0.3">
      <c r="A5" s="234"/>
      <c r="B5" s="242" t="s">
        <v>87</v>
      </c>
      <c r="C5" s="256" t="s">
        <v>94</v>
      </c>
      <c r="D5" s="257"/>
      <c r="E5" s="257"/>
      <c r="F5" s="257"/>
      <c r="G5" s="258"/>
      <c r="H5" s="256" t="s">
        <v>93</v>
      </c>
      <c r="I5" s="257"/>
      <c r="J5" s="257"/>
      <c r="K5" s="257"/>
      <c r="L5" s="258"/>
      <c r="M5" s="256" t="s">
        <v>95</v>
      </c>
      <c r="N5" s="257"/>
      <c r="O5" s="257"/>
      <c r="P5" s="257"/>
      <c r="Q5" s="258"/>
      <c r="R5" s="227"/>
    </row>
    <row r="6" spans="1:21" s="233" customFormat="1" ht="29.5" customHeight="1" x14ac:dyDescent="0.3">
      <c r="A6" s="234"/>
      <c r="B6" s="243"/>
      <c r="C6" s="235" t="s">
        <v>88</v>
      </c>
      <c r="D6" s="236" t="s">
        <v>89</v>
      </c>
      <c r="E6" s="237" t="s">
        <v>90</v>
      </c>
      <c r="F6" s="238" t="s">
        <v>91</v>
      </c>
      <c r="G6" s="239" t="s">
        <v>92</v>
      </c>
      <c r="H6" s="235" t="s">
        <v>88</v>
      </c>
      <c r="I6" s="236" t="s">
        <v>89</v>
      </c>
      <c r="J6" s="237" t="s">
        <v>90</v>
      </c>
      <c r="K6" s="238" t="s">
        <v>91</v>
      </c>
      <c r="L6" s="239" t="s">
        <v>92</v>
      </c>
      <c r="M6" s="235" t="s">
        <v>88</v>
      </c>
      <c r="N6" s="236" t="s">
        <v>89</v>
      </c>
      <c r="O6" s="237" t="s">
        <v>90</v>
      </c>
      <c r="P6" s="238" t="s">
        <v>91</v>
      </c>
      <c r="Q6" s="239" t="s">
        <v>92</v>
      </c>
      <c r="R6" s="232"/>
    </row>
    <row r="7" spans="1:21" x14ac:dyDescent="0.3">
      <c r="A7" s="228" t="s">
        <v>75</v>
      </c>
      <c r="B7" s="240"/>
      <c r="C7" s="240"/>
      <c r="D7" s="240"/>
      <c r="E7" s="240"/>
      <c r="F7" s="240"/>
      <c r="G7" s="240"/>
      <c r="H7" s="240"/>
      <c r="I7" s="240"/>
      <c r="J7" s="240"/>
      <c r="K7" s="240"/>
      <c r="L7" s="240"/>
      <c r="M7" s="240"/>
      <c r="N7" s="240"/>
      <c r="O7" s="240"/>
      <c r="P7" s="240"/>
      <c r="Q7" s="240"/>
      <c r="R7" s="227"/>
      <c r="S7" s="227"/>
      <c r="T7" s="227"/>
      <c r="U7" s="227"/>
    </row>
    <row r="8" spans="1:21" s="227" customFormat="1" x14ac:dyDescent="0.3">
      <c r="A8" s="228" t="s">
        <v>76</v>
      </c>
      <c r="B8" s="240"/>
      <c r="C8" s="240"/>
      <c r="D8" s="240"/>
      <c r="E8" s="240"/>
      <c r="F8" s="240"/>
      <c r="G8" s="240"/>
      <c r="H8" s="240"/>
      <c r="I8" s="240"/>
      <c r="J8" s="240"/>
      <c r="K8" s="240"/>
      <c r="L8" s="240"/>
      <c r="M8" s="240"/>
      <c r="N8" s="240"/>
      <c r="O8" s="240"/>
      <c r="P8" s="240"/>
      <c r="Q8" s="240"/>
    </row>
    <row r="9" spans="1:21" s="227" customFormat="1" x14ac:dyDescent="0.3">
      <c r="A9" s="228" t="s">
        <v>77</v>
      </c>
      <c r="B9" s="240"/>
      <c r="C9" s="240"/>
      <c r="D9" s="240"/>
      <c r="E9" s="240"/>
      <c r="F9" s="240"/>
      <c r="G9" s="240"/>
      <c r="H9" s="240"/>
      <c r="I9" s="240"/>
      <c r="J9" s="240"/>
      <c r="K9" s="240"/>
      <c r="L9" s="240"/>
      <c r="M9" s="240"/>
      <c r="N9" s="240"/>
      <c r="O9" s="240"/>
      <c r="P9" s="240"/>
      <c r="Q9" s="240"/>
    </row>
    <row r="10" spans="1:21" x14ac:dyDescent="0.3">
      <c r="A10" s="228" t="s">
        <v>78</v>
      </c>
      <c r="B10" s="240"/>
      <c r="C10" s="240"/>
      <c r="D10" s="240"/>
      <c r="E10" s="240"/>
      <c r="F10" s="240"/>
      <c r="G10" s="240"/>
      <c r="H10" s="240"/>
      <c r="I10" s="240"/>
      <c r="J10" s="240"/>
      <c r="K10" s="240"/>
      <c r="L10" s="240"/>
      <c r="M10" s="240"/>
      <c r="N10" s="240"/>
      <c r="O10" s="240"/>
      <c r="P10" s="240"/>
      <c r="Q10" s="240"/>
    </row>
    <row r="11" spans="1:21" x14ac:dyDescent="0.3">
      <c r="A11" s="230" t="s">
        <v>79</v>
      </c>
      <c r="B11" s="241">
        <f>SUM(B7:B10)</f>
        <v>0</v>
      </c>
      <c r="C11" s="241">
        <f>SUM(C7:C10)</f>
        <v>0</v>
      </c>
      <c r="D11" s="241">
        <f t="shared" ref="D11:Q11" si="0">SUM(D7:D10)</f>
        <v>0</v>
      </c>
      <c r="E11" s="241">
        <f t="shared" si="0"/>
        <v>0</v>
      </c>
      <c r="F11" s="241">
        <f t="shared" si="0"/>
        <v>0</v>
      </c>
      <c r="G11" s="241">
        <f t="shared" si="0"/>
        <v>0</v>
      </c>
      <c r="H11" s="241">
        <f t="shared" si="0"/>
        <v>0</v>
      </c>
      <c r="I11" s="241">
        <f t="shared" si="0"/>
        <v>0</v>
      </c>
      <c r="J11" s="241">
        <f t="shared" si="0"/>
        <v>0</v>
      </c>
      <c r="K11" s="241">
        <f t="shared" si="0"/>
        <v>0</v>
      </c>
      <c r="L11" s="241">
        <f t="shared" si="0"/>
        <v>0</v>
      </c>
      <c r="M11" s="241">
        <f t="shared" si="0"/>
        <v>0</v>
      </c>
      <c r="N11" s="241">
        <f t="shared" si="0"/>
        <v>0</v>
      </c>
      <c r="O11" s="241">
        <f t="shared" si="0"/>
        <v>0</v>
      </c>
      <c r="P11" s="241">
        <f t="shared" si="0"/>
        <v>0</v>
      </c>
      <c r="Q11" s="241">
        <f t="shared" si="0"/>
        <v>0</v>
      </c>
    </row>
    <row r="12" spans="1:21" ht="17" customHeight="1" x14ac:dyDescent="0.35">
      <c r="B12" s="248" t="s">
        <v>60</v>
      </c>
      <c r="C12" s="225"/>
      <c r="D12" s="225"/>
      <c r="E12" s="225"/>
      <c r="F12" s="225"/>
      <c r="G12" s="225"/>
      <c r="H12" s="225"/>
      <c r="I12" s="225"/>
      <c r="J12" s="225"/>
      <c r="K12" s="225"/>
      <c r="L12" s="225"/>
      <c r="M12" s="225"/>
      <c r="N12" s="225"/>
      <c r="O12" s="225"/>
      <c r="P12" s="225"/>
      <c r="Q12" s="225"/>
    </row>
    <row r="13" spans="1:21" ht="15" customHeight="1" x14ac:dyDescent="0.3">
      <c r="B13" s="251" t="s">
        <v>80</v>
      </c>
      <c r="C13" s="253"/>
      <c r="D13" s="254"/>
      <c r="E13" s="254"/>
      <c r="F13" s="254"/>
      <c r="G13" s="254"/>
      <c r="H13" s="254"/>
      <c r="I13" s="254"/>
      <c r="J13" s="254"/>
      <c r="K13" s="254"/>
      <c r="L13" s="254"/>
      <c r="M13" s="254"/>
      <c r="N13" s="255"/>
      <c r="O13" s="226"/>
      <c r="P13" s="226"/>
      <c r="Q13" s="226"/>
    </row>
    <row r="14" spans="1:21" ht="6" customHeight="1" x14ac:dyDescent="0.3"/>
    <row r="15" spans="1:21" ht="50" customHeight="1" x14ac:dyDescent="0.3">
      <c r="A15" s="234"/>
      <c r="B15" s="242" t="s">
        <v>87</v>
      </c>
      <c r="C15" s="256" t="s">
        <v>94</v>
      </c>
      <c r="D15" s="257"/>
      <c r="E15" s="257"/>
      <c r="F15" s="257"/>
      <c r="G15" s="258"/>
      <c r="H15" s="256" t="s">
        <v>93</v>
      </c>
      <c r="I15" s="257"/>
      <c r="J15" s="257"/>
      <c r="K15" s="257"/>
      <c r="L15" s="258"/>
      <c r="M15" s="256" t="s">
        <v>95</v>
      </c>
      <c r="N15" s="257"/>
      <c r="O15" s="257"/>
      <c r="P15" s="257"/>
      <c r="Q15" s="258"/>
      <c r="R15" s="227"/>
    </row>
    <row r="16" spans="1:21" s="233" customFormat="1" ht="29.5" customHeight="1" x14ac:dyDescent="0.3">
      <c r="A16" s="234"/>
      <c r="B16" s="243"/>
      <c r="C16" s="235" t="s">
        <v>88</v>
      </c>
      <c r="D16" s="236" t="s">
        <v>89</v>
      </c>
      <c r="E16" s="237" t="s">
        <v>90</v>
      </c>
      <c r="F16" s="238" t="s">
        <v>91</v>
      </c>
      <c r="G16" s="239" t="s">
        <v>92</v>
      </c>
      <c r="H16" s="235" t="s">
        <v>88</v>
      </c>
      <c r="I16" s="236" t="s">
        <v>89</v>
      </c>
      <c r="J16" s="237" t="s">
        <v>90</v>
      </c>
      <c r="K16" s="238" t="s">
        <v>91</v>
      </c>
      <c r="L16" s="239" t="s">
        <v>92</v>
      </c>
      <c r="M16" s="235" t="s">
        <v>88</v>
      </c>
      <c r="N16" s="236" t="s">
        <v>89</v>
      </c>
      <c r="O16" s="237" t="s">
        <v>90</v>
      </c>
      <c r="P16" s="238" t="s">
        <v>91</v>
      </c>
      <c r="Q16" s="239" t="s">
        <v>92</v>
      </c>
      <c r="R16" s="232"/>
    </row>
    <row r="17" spans="1:21" x14ac:dyDescent="0.3">
      <c r="A17" s="228" t="s">
        <v>75</v>
      </c>
      <c r="B17" s="240"/>
      <c r="C17" s="240"/>
      <c r="D17" s="240"/>
      <c r="E17" s="240"/>
      <c r="F17" s="240"/>
      <c r="G17" s="240"/>
      <c r="H17" s="240"/>
      <c r="I17" s="240"/>
      <c r="J17" s="240"/>
      <c r="K17" s="240"/>
      <c r="L17" s="240"/>
      <c r="M17" s="240"/>
      <c r="N17" s="240"/>
      <c r="O17" s="240"/>
      <c r="P17" s="240"/>
      <c r="Q17" s="240"/>
      <c r="R17" s="227"/>
      <c r="S17" s="227"/>
      <c r="T17" s="227"/>
      <c r="U17" s="227"/>
    </row>
    <row r="18" spans="1:21" s="227" customFormat="1" x14ac:dyDescent="0.3">
      <c r="A18" s="228" t="s">
        <v>76</v>
      </c>
      <c r="B18" s="240"/>
      <c r="C18" s="240"/>
      <c r="D18" s="240"/>
      <c r="E18" s="240"/>
      <c r="F18" s="240"/>
      <c r="G18" s="240"/>
      <c r="H18" s="240"/>
      <c r="I18" s="240"/>
      <c r="J18" s="240"/>
      <c r="K18" s="240"/>
      <c r="L18" s="240"/>
      <c r="M18" s="240"/>
      <c r="N18" s="240"/>
      <c r="O18" s="240"/>
      <c r="P18" s="240"/>
      <c r="Q18" s="240"/>
    </row>
    <row r="19" spans="1:21" s="227" customFormat="1" x14ac:dyDescent="0.3">
      <c r="A19" s="228" t="s">
        <v>77</v>
      </c>
      <c r="B19" s="240"/>
      <c r="C19" s="240"/>
      <c r="D19" s="240"/>
      <c r="E19" s="240"/>
      <c r="F19" s="240"/>
      <c r="G19" s="240"/>
      <c r="H19" s="240"/>
      <c r="I19" s="240"/>
      <c r="J19" s="240"/>
      <c r="K19" s="240"/>
      <c r="L19" s="240"/>
      <c r="M19" s="240"/>
      <c r="N19" s="240"/>
      <c r="O19" s="240"/>
      <c r="P19" s="240"/>
      <c r="Q19" s="240"/>
    </row>
    <row r="20" spans="1:21" x14ac:dyDescent="0.3">
      <c r="A20" s="228" t="s">
        <v>78</v>
      </c>
      <c r="B20" s="240"/>
      <c r="C20" s="240"/>
      <c r="D20" s="240"/>
      <c r="E20" s="240"/>
      <c r="F20" s="240"/>
      <c r="G20" s="240"/>
      <c r="H20" s="240"/>
      <c r="I20" s="240"/>
      <c r="J20" s="240"/>
      <c r="K20" s="240"/>
      <c r="L20" s="240"/>
      <c r="M20" s="240"/>
      <c r="N20" s="240"/>
      <c r="O20" s="240"/>
      <c r="P20" s="240"/>
      <c r="Q20" s="240"/>
    </row>
    <row r="21" spans="1:21" x14ac:dyDescent="0.3">
      <c r="A21" s="230" t="s">
        <v>79</v>
      </c>
      <c r="B21" s="229">
        <f>SUM(B17:B20)</f>
        <v>0</v>
      </c>
      <c r="C21" s="241">
        <f>SUM(C17:C20)</f>
        <v>0</v>
      </c>
      <c r="D21" s="241">
        <f t="shared" ref="D21" si="1">SUM(D17:D20)</f>
        <v>0</v>
      </c>
      <c r="E21" s="241">
        <f t="shared" ref="E21" si="2">SUM(E17:E20)</f>
        <v>0</v>
      </c>
      <c r="F21" s="241">
        <f t="shared" ref="F21" si="3">SUM(F17:F20)</f>
        <v>0</v>
      </c>
      <c r="G21" s="241">
        <f t="shared" ref="G21" si="4">SUM(G17:G20)</f>
        <v>0</v>
      </c>
      <c r="H21" s="241">
        <f t="shared" ref="H21" si="5">SUM(H17:H20)</f>
        <v>0</v>
      </c>
      <c r="I21" s="241">
        <f t="shared" ref="I21" si="6">SUM(I17:I20)</f>
        <v>0</v>
      </c>
      <c r="J21" s="241">
        <f t="shared" ref="J21" si="7">SUM(J17:J20)</f>
        <v>0</v>
      </c>
      <c r="K21" s="241">
        <f t="shared" ref="K21" si="8">SUM(K17:K20)</f>
        <v>0</v>
      </c>
      <c r="L21" s="241">
        <f t="shared" ref="L21" si="9">SUM(L17:L20)</f>
        <v>0</v>
      </c>
      <c r="M21" s="241">
        <f t="shared" ref="M21" si="10">SUM(M17:M20)</f>
        <v>0</v>
      </c>
      <c r="N21" s="241">
        <f t="shared" ref="N21" si="11">SUM(N17:N20)</f>
        <v>0</v>
      </c>
      <c r="O21" s="241">
        <f t="shared" ref="O21" si="12">SUM(O17:O20)</f>
        <v>0</v>
      </c>
      <c r="P21" s="241">
        <f t="shared" ref="P21" si="13">SUM(P17:P20)</f>
        <v>0</v>
      </c>
      <c r="Q21" s="241">
        <f t="shared" ref="Q21" si="14">SUM(Q17:Q20)</f>
        <v>0</v>
      </c>
    </row>
    <row r="22" spans="1:21" ht="17" customHeight="1" x14ac:dyDescent="0.35">
      <c r="B22" s="225" t="s">
        <v>61</v>
      </c>
      <c r="C22" s="225"/>
      <c r="D22" s="225"/>
      <c r="E22" s="225"/>
      <c r="F22" s="225"/>
      <c r="G22" s="225"/>
      <c r="H22" s="225"/>
      <c r="I22" s="225"/>
      <c r="J22" s="225"/>
      <c r="K22" s="225"/>
      <c r="L22" s="225"/>
      <c r="M22" s="225"/>
      <c r="N22" s="225"/>
      <c r="O22" s="225"/>
      <c r="P22" s="225"/>
      <c r="Q22" s="225"/>
    </row>
    <row r="23" spans="1:21" ht="15" customHeight="1" x14ac:dyDescent="0.3">
      <c r="B23" s="251" t="s">
        <v>80</v>
      </c>
      <c r="C23" s="253"/>
      <c r="D23" s="254"/>
      <c r="E23" s="254"/>
      <c r="F23" s="254"/>
      <c r="G23" s="254"/>
      <c r="H23" s="254"/>
      <c r="I23" s="254"/>
      <c r="J23" s="254"/>
      <c r="K23" s="254"/>
      <c r="L23" s="254"/>
      <c r="M23" s="254"/>
      <c r="N23" s="255"/>
      <c r="O23" s="226"/>
      <c r="P23" s="226"/>
      <c r="Q23" s="226"/>
    </row>
    <row r="24" spans="1:21" ht="50" customHeight="1" x14ac:dyDescent="0.3">
      <c r="A24" s="234"/>
      <c r="B24" s="242" t="s">
        <v>87</v>
      </c>
      <c r="C24" s="256" t="s">
        <v>94</v>
      </c>
      <c r="D24" s="257"/>
      <c r="E24" s="257"/>
      <c r="F24" s="257"/>
      <c r="G24" s="258"/>
      <c r="H24" s="256" t="s">
        <v>93</v>
      </c>
      <c r="I24" s="257"/>
      <c r="J24" s="257"/>
      <c r="K24" s="257"/>
      <c r="L24" s="258"/>
      <c r="M24" s="256" t="s">
        <v>95</v>
      </c>
      <c r="N24" s="257"/>
      <c r="O24" s="257"/>
      <c r="P24" s="257"/>
      <c r="Q24" s="258"/>
      <c r="R24" s="227"/>
    </row>
    <row r="25" spans="1:21" s="233" customFormat="1" ht="29.5" customHeight="1" x14ac:dyDescent="0.3">
      <c r="A25" s="234"/>
      <c r="B25" s="243"/>
      <c r="C25" s="235" t="s">
        <v>88</v>
      </c>
      <c r="D25" s="236" t="s">
        <v>89</v>
      </c>
      <c r="E25" s="237" t="s">
        <v>90</v>
      </c>
      <c r="F25" s="238" t="s">
        <v>91</v>
      </c>
      <c r="G25" s="239" t="s">
        <v>92</v>
      </c>
      <c r="H25" s="235" t="s">
        <v>88</v>
      </c>
      <c r="I25" s="236" t="s">
        <v>89</v>
      </c>
      <c r="J25" s="237" t="s">
        <v>90</v>
      </c>
      <c r="K25" s="238" t="s">
        <v>91</v>
      </c>
      <c r="L25" s="239" t="s">
        <v>92</v>
      </c>
      <c r="M25" s="235" t="s">
        <v>88</v>
      </c>
      <c r="N25" s="236" t="s">
        <v>89</v>
      </c>
      <c r="O25" s="237" t="s">
        <v>90</v>
      </c>
      <c r="P25" s="238" t="s">
        <v>91</v>
      </c>
      <c r="Q25" s="239" t="s">
        <v>92</v>
      </c>
      <c r="R25" s="232"/>
    </row>
    <row r="26" spans="1:21" x14ac:dyDescent="0.3">
      <c r="A26" s="228" t="s">
        <v>75</v>
      </c>
      <c r="B26" s="240"/>
      <c r="C26" s="240"/>
      <c r="D26" s="240"/>
      <c r="E26" s="240"/>
      <c r="F26" s="240"/>
      <c r="G26" s="240"/>
      <c r="H26" s="240"/>
      <c r="I26" s="240"/>
      <c r="J26" s="240"/>
      <c r="K26" s="240"/>
      <c r="L26" s="240"/>
      <c r="M26" s="240"/>
      <c r="N26" s="240"/>
      <c r="O26" s="240"/>
      <c r="P26" s="240"/>
      <c r="Q26" s="240"/>
      <c r="R26" s="227"/>
      <c r="S26" s="227"/>
      <c r="T26" s="227"/>
      <c r="U26" s="227"/>
    </row>
    <row r="27" spans="1:21" s="227" customFormat="1" x14ac:dyDescent="0.3">
      <c r="A27" s="228" t="s">
        <v>76</v>
      </c>
      <c r="B27" s="240"/>
      <c r="C27" s="240"/>
      <c r="D27" s="240"/>
      <c r="E27" s="240"/>
      <c r="F27" s="240"/>
      <c r="G27" s="240"/>
      <c r="H27" s="240"/>
      <c r="I27" s="240"/>
      <c r="J27" s="240"/>
      <c r="K27" s="240"/>
      <c r="L27" s="240"/>
      <c r="M27" s="240"/>
      <c r="N27" s="240"/>
      <c r="O27" s="240"/>
      <c r="P27" s="240"/>
      <c r="Q27" s="240"/>
    </row>
    <row r="28" spans="1:21" s="227" customFormat="1" x14ac:dyDescent="0.3">
      <c r="A28" s="228" t="s">
        <v>77</v>
      </c>
      <c r="B28" s="240"/>
      <c r="C28" s="240"/>
      <c r="D28" s="240"/>
      <c r="E28" s="240"/>
      <c r="F28" s="240"/>
      <c r="G28" s="240"/>
      <c r="H28" s="240"/>
      <c r="I28" s="240"/>
      <c r="J28" s="240"/>
      <c r="K28" s="240"/>
      <c r="L28" s="240"/>
      <c r="M28" s="240"/>
      <c r="N28" s="240"/>
      <c r="O28" s="240"/>
      <c r="P28" s="240"/>
      <c r="Q28" s="240"/>
    </row>
    <row r="29" spans="1:21" x14ac:dyDescent="0.3">
      <c r="A29" s="228" t="s">
        <v>78</v>
      </c>
      <c r="B29" s="240"/>
      <c r="C29" s="240"/>
      <c r="D29" s="240"/>
      <c r="E29" s="240"/>
      <c r="F29" s="240"/>
      <c r="G29" s="240"/>
      <c r="H29" s="240"/>
      <c r="I29" s="240"/>
      <c r="J29" s="240"/>
      <c r="K29" s="240"/>
      <c r="L29" s="240"/>
      <c r="M29" s="240"/>
      <c r="N29" s="240"/>
      <c r="O29" s="240"/>
      <c r="P29" s="240"/>
      <c r="Q29" s="240"/>
    </row>
    <row r="30" spans="1:21" x14ac:dyDescent="0.3">
      <c r="A30" s="230" t="s">
        <v>79</v>
      </c>
      <c r="B30" s="229">
        <f>SUM(B26:B29)</f>
        <v>0</v>
      </c>
      <c r="C30" s="241">
        <f>SUM(C26:C29)</f>
        <v>0</v>
      </c>
      <c r="D30" s="241">
        <f t="shared" ref="D30" si="15">SUM(D26:D29)</f>
        <v>0</v>
      </c>
      <c r="E30" s="241">
        <f t="shared" ref="E30" si="16">SUM(E26:E29)</f>
        <v>0</v>
      </c>
      <c r="F30" s="241">
        <f t="shared" ref="F30" si="17">SUM(F26:F29)</f>
        <v>0</v>
      </c>
      <c r="G30" s="241">
        <f t="shared" ref="G30" si="18">SUM(G26:G29)</f>
        <v>0</v>
      </c>
      <c r="H30" s="241">
        <f t="shared" ref="H30" si="19">SUM(H26:H29)</f>
        <v>0</v>
      </c>
      <c r="I30" s="241">
        <f t="shared" ref="I30" si="20">SUM(I26:I29)</f>
        <v>0</v>
      </c>
      <c r="J30" s="241">
        <f t="shared" ref="J30" si="21">SUM(J26:J29)</f>
        <v>0</v>
      </c>
      <c r="K30" s="241">
        <f t="shared" ref="K30" si="22">SUM(K26:K29)</f>
        <v>0</v>
      </c>
      <c r="L30" s="241">
        <f t="shared" ref="L30" si="23">SUM(L26:L29)</f>
        <v>0</v>
      </c>
      <c r="M30" s="241">
        <f t="shared" ref="M30" si="24">SUM(M26:M29)</f>
        <v>0</v>
      </c>
      <c r="N30" s="241">
        <f t="shared" ref="N30" si="25">SUM(N26:N29)</f>
        <v>0</v>
      </c>
      <c r="O30" s="241">
        <f t="shared" ref="O30" si="26">SUM(O26:O29)</f>
        <v>0</v>
      </c>
      <c r="P30" s="241">
        <f t="shared" ref="P30" si="27">SUM(P26:P29)</f>
        <v>0</v>
      </c>
      <c r="Q30" s="241">
        <f t="shared" ref="Q30" si="28">SUM(Q26:Q29)</f>
        <v>0</v>
      </c>
    </row>
    <row r="31" spans="1:21" ht="17" customHeight="1" x14ac:dyDescent="0.35">
      <c r="B31" s="225" t="s">
        <v>65</v>
      </c>
      <c r="C31" s="225"/>
      <c r="D31" s="225"/>
      <c r="E31" s="225"/>
      <c r="F31" s="225"/>
      <c r="G31" s="225"/>
      <c r="H31" s="225"/>
      <c r="I31" s="225"/>
      <c r="J31" s="225"/>
      <c r="K31" s="225"/>
      <c r="L31" s="225"/>
      <c r="M31" s="225"/>
      <c r="N31" s="225"/>
      <c r="O31" s="225"/>
      <c r="P31" s="225"/>
      <c r="Q31" s="225"/>
    </row>
    <row r="32" spans="1:21" ht="15" customHeight="1" x14ac:dyDescent="0.3">
      <c r="B32" s="251" t="s">
        <v>80</v>
      </c>
      <c r="C32" s="253"/>
      <c r="D32" s="254"/>
      <c r="E32" s="254"/>
      <c r="F32" s="254"/>
      <c r="G32" s="254"/>
      <c r="H32" s="254"/>
      <c r="I32" s="254"/>
      <c r="J32" s="254"/>
      <c r="K32" s="254"/>
      <c r="L32" s="254"/>
      <c r="M32" s="254"/>
      <c r="N32" s="255"/>
      <c r="O32" s="226"/>
      <c r="P32" s="226"/>
      <c r="Q32" s="226"/>
    </row>
    <row r="33" spans="1:21" ht="50" customHeight="1" x14ac:dyDescent="0.3">
      <c r="A33" s="234"/>
      <c r="B33" s="242" t="s">
        <v>87</v>
      </c>
      <c r="C33" s="256" t="s">
        <v>94</v>
      </c>
      <c r="D33" s="257"/>
      <c r="E33" s="257"/>
      <c r="F33" s="257"/>
      <c r="G33" s="258"/>
      <c r="H33" s="256" t="s">
        <v>93</v>
      </c>
      <c r="I33" s="257"/>
      <c r="J33" s="257"/>
      <c r="K33" s="257"/>
      <c r="L33" s="258"/>
      <c r="M33" s="256" t="s">
        <v>95</v>
      </c>
      <c r="N33" s="257"/>
      <c r="O33" s="257"/>
      <c r="P33" s="257"/>
      <c r="Q33" s="258"/>
      <c r="R33" s="227"/>
    </row>
    <row r="34" spans="1:21" s="233" customFormat="1" ht="29.5" customHeight="1" x14ac:dyDescent="0.3">
      <c r="A34" s="234"/>
      <c r="B34" s="243"/>
      <c r="C34" s="235" t="s">
        <v>88</v>
      </c>
      <c r="D34" s="236" t="s">
        <v>89</v>
      </c>
      <c r="E34" s="237" t="s">
        <v>90</v>
      </c>
      <c r="F34" s="238" t="s">
        <v>91</v>
      </c>
      <c r="G34" s="239" t="s">
        <v>92</v>
      </c>
      <c r="H34" s="235" t="s">
        <v>88</v>
      </c>
      <c r="I34" s="236" t="s">
        <v>89</v>
      </c>
      <c r="J34" s="237" t="s">
        <v>90</v>
      </c>
      <c r="K34" s="238" t="s">
        <v>91</v>
      </c>
      <c r="L34" s="239" t="s">
        <v>92</v>
      </c>
      <c r="M34" s="235" t="s">
        <v>88</v>
      </c>
      <c r="N34" s="236" t="s">
        <v>89</v>
      </c>
      <c r="O34" s="237" t="s">
        <v>90</v>
      </c>
      <c r="P34" s="238" t="s">
        <v>91</v>
      </c>
      <c r="Q34" s="239" t="s">
        <v>92</v>
      </c>
      <c r="R34" s="232"/>
    </row>
    <row r="35" spans="1:21" x14ac:dyDescent="0.3">
      <c r="A35" s="228" t="s">
        <v>75</v>
      </c>
      <c r="B35" s="240"/>
      <c r="C35" s="240"/>
      <c r="D35" s="240"/>
      <c r="E35" s="240"/>
      <c r="F35" s="240"/>
      <c r="G35" s="240"/>
      <c r="H35" s="240"/>
      <c r="I35" s="240"/>
      <c r="J35" s="240"/>
      <c r="K35" s="240"/>
      <c r="L35" s="240"/>
      <c r="M35" s="240"/>
      <c r="N35" s="240"/>
      <c r="O35" s="240"/>
      <c r="P35" s="240"/>
      <c r="Q35" s="240"/>
      <c r="R35" s="227"/>
      <c r="S35" s="227"/>
      <c r="T35" s="227"/>
      <c r="U35" s="227"/>
    </row>
    <row r="36" spans="1:21" s="227" customFormat="1" x14ac:dyDescent="0.3">
      <c r="A36" s="228" t="s">
        <v>76</v>
      </c>
      <c r="B36" s="240"/>
      <c r="C36" s="240"/>
      <c r="D36" s="240"/>
      <c r="E36" s="240"/>
      <c r="F36" s="240"/>
      <c r="G36" s="240"/>
      <c r="H36" s="240"/>
      <c r="I36" s="240"/>
      <c r="J36" s="240"/>
      <c r="K36" s="240"/>
      <c r="L36" s="240"/>
      <c r="M36" s="240"/>
      <c r="N36" s="240"/>
      <c r="O36" s="240"/>
      <c r="P36" s="240"/>
      <c r="Q36" s="240"/>
    </row>
    <row r="37" spans="1:21" s="227" customFormat="1" x14ac:dyDescent="0.3">
      <c r="A37" s="228" t="s">
        <v>77</v>
      </c>
      <c r="B37" s="240"/>
      <c r="C37" s="240"/>
      <c r="D37" s="240"/>
      <c r="E37" s="240"/>
      <c r="F37" s="240"/>
      <c r="G37" s="240"/>
      <c r="H37" s="240"/>
      <c r="I37" s="240"/>
      <c r="J37" s="240"/>
      <c r="K37" s="240"/>
      <c r="L37" s="240"/>
      <c r="M37" s="240"/>
      <c r="N37" s="240"/>
      <c r="O37" s="240"/>
      <c r="P37" s="240"/>
      <c r="Q37" s="240"/>
    </row>
    <row r="38" spans="1:21" x14ac:dyDescent="0.3">
      <c r="A38" s="228" t="s">
        <v>78</v>
      </c>
      <c r="B38" s="240"/>
      <c r="C38" s="240"/>
      <c r="D38" s="240"/>
      <c r="E38" s="240"/>
      <c r="F38" s="240"/>
      <c r="G38" s="240"/>
      <c r="H38" s="240"/>
      <c r="I38" s="240"/>
      <c r="J38" s="240"/>
      <c r="K38" s="240"/>
      <c r="L38" s="240"/>
      <c r="M38" s="240"/>
      <c r="N38" s="240"/>
      <c r="O38" s="240"/>
      <c r="P38" s="240"/>
      <c r="Q38" s="240"/>
    </row>
    <row r="39" spans="1:21" x14ac:dyDescent="0.3">
      <c r="A39" s="230" t="s">
        <v>79</v>
      </c>
      <c r="B39" s="229">
        <f>SUM(B35:B38)</f>
        <v>0</v>
      </c>
      <c r="C39" s="241">
        <f>SUM(C35:C38)</f>
        <v>0</v>
      </c>
      <c r="D39" s="241">
        <f t="shared" ref="D39" si="29">SUM(D35:D38)</f>
        <v>0</v>
      </c>
      <c r="E39" s="241">
        <f t="shared" ref="E39" si="30">SUM(E35:E38)</f>
        <v>0</v>
      </c>
      <c r="F39" s="241">
        <f t="shared" ref="F39" si="31">SUM(F35:F38)</f>
        <v>0</v>
      </c>
      <c r="G39" s="241">
        <f t="shared" ref="G39" si="32">SUM(G35:G38)</f>
        <v>0</v>
      </c>
      <c r="H39" s="241">
        <f t="shared" ref="H39" si="33">SUM(H35:H38)</f>
        <v>0</v>
      </c>
      <c r="I39" s="241">
        <f t="shared" ref="I39" si="34">SUM(I35:I38)</f>
        <v>0</v>
      </c>
      <c r="J39" s="241">
        <f t="shared" ref="J39" si="35">SUM(J35:J38)</f>
        <v>0</v>
      </c>
      <c r="K39" s="241">
        <f t="shared" ref="K39" si="36">SUM(K35:K38)</f>
        <v>0</v>
      </c>
      <c r="L39" s="241">
        <f t="shared" ref="L39" si="37">SUM(L35:L38)</f>
        <v>0</v>
      </c>
      <c r="M39" s="241">
        <f t="shared" ref="M39" si="38">SUM(M35:M38)</f>
        <v>0</v>
      </c>
      <c r="N39" s="241">
        <f t="shared" ref="N39" si="39">SUM(N35:N38)</f>
        <v>0</v>
      </c>
      <c r="O39" s="241">
        <f t="shared" ref="O39" si="40">SUM(O35:O38)</f>
        <v>0</v>
      </c>
      <c r="P39" s="241">
        <f t="shared" ref="P39" si="41">SUM(P35:P38)</f>
        <v>0</v>
      </c>
      <c r="Q39" s="241">
        <f t="shared" ref="Q39" si="42">SUM(Q35:Q38)</f>
        <v>0</v>
      </c>
    </row>
    <row r="40" spans="1:21" ht="17" customHeight="1" x14ac:dyDescent="0.35">
      <c r="B40" s="225" t="s">
        <v>63</v>
      </c>
      <c r="C40" s="225"/>
      <c r="D40" s="225"/>
      <c r="E40" s="225"/>
      <c r="F40" s="225"/>
      <c r="G40" s="225"/>
      <c r="H40" s="225"/>
      <c r="I40" s="225"/>
      <c r="J40" s="225"/>
      <c r="K40" s="225"/>
      <c r="L40" s="225"/>
      <c r="M40" s="225"/>
      <c r="N40" s="225"/>
      <c r="O40" s="225"/>
      <c r="P40" s="225"/>
      <c r="Q40" s="225"/>
    </row>
    <row r="41" spans="1:21" ht="15" customHeight="1" x14ac:dyDescent="0.3">
      <c r="B41" s="251" t="s">
        <v>80</v>
      </c>
      <c r="C41" s="253"/>
      <c r="D41" s="254"/>
      <c r="E41" s="254"/>
      <c r="F41" s="254"/>
      <c r="G41" s="254"/>
      <c r="H41" s="254"/>
      <c r="I41" s="254"/>
      <c r="J41" s="254"/>
      <c r="K41" s="254"/>
      <c r="L41" s="254"/>
      <c r="M41" s="254"/>
      <c r="N41" s="255"/>
      <c r="O41" s="226"/>
      <c r="P41" s="226"/>
      <c r="Q41" s="226"/>
    </row>
    <row r="42" spans="1:21" ht="50" customHeight="1" x14ac:dyDescent="0.3">
      <c r="A42" s="234"/>
      <c r="B42" s="242" t="s">
        <v>87</v>
      </c>
      <c r="C42" s="256" t="s">
        <v>94</v>
      </c>
      <c r="D42" s="257"/>
      <c r="E42" s="257"/>
      <c r="F42" s="257"/>
      <c r="G42" s="258"/>
      <c r="H42" s="256" t="s">
        <v>93</v>
      </c>
      <c r="I42" s="257"/>
      <c r="J42" s="257"/>
      <c r="K42" s="257"/>
      <c r="L42" s="258"/>
      <c r="M42" s="256" t="s">
        <v>95</v>
      </c>
      <c r="N42" s="257"/>
      <c r="O42" s="257"/>
      <c r="P42" s="257"/>
      <c r="Q42" s="258"/>
      <c r="R42" s="227"/>
    </row>
    <row r="43" spans="1:21" s="233" customFormat="1" ht="29.5" customHeight="1" x14ac:dyDescent="0.3">
      <c r="A43" s="234"/>
      <c r="B43" s="243"/>
      <c r="C43" s="235" t="s">
        <v>88</v>
      </c>
      <c r="D43" s="236" t="s">
        <v>89</v>
      </c>
      <c r="E43" s="237" t="s">
        <v>90</v>
      </c>
      <c r="F43" s="238" t="s">
        <v>91</v>
      </c>
      <c r="G43" s="239" t="s">
        <v>92</v>
      </c>
      <c r="H43" s="235" t="s">
        <v>88</v>
      </c>
      <c r="I43" s="236" t="s">
        <v>89</v>
      </c>
      <c r="J43" s="237" t="s">
        <v>90</v>
      </c>
      <c r="K43" s="238" t="s">
        <v>91</v>
      </c>
      <c r="L43" s="239" t="s">
        <v>92</v>
      </c>
      <c r="M43" s="235" t="s">
        <v>88</v>
      </c>
      <c r="N43" s="236" t="s">
        <v>89</v>
      </c>
      <c r="O43" s="237" t="s">
        <v>90</v>
      </c>
      <c r="P43" s="238" t="s">
        <v>91</v>
      </c>
      <c r="Q43" s="239" t="s">
        <v>92</v>
      </c>
      <c r="R43" s="232"/>
    </row>
    <row r="44" spans="1:21" x14ac:dyDescent="0.3">
      <c r="A44" s="228" t="s">
        <v>75</v>
      </c>
      <c r="B44" s="240"/>
      <c r="C44" s="240"/>
      <c r="D44" s="240"/>
      <c r="E44" s="240"/>
      <c r="F44" s="240"/>
      <c r="G44" s="240"/>
      <c r="H44" s="240"/>
      <c r="I44" s="240"/>
      <c r="J44" s="240"/>
      <c r="K44" s="240"/>
      <c r="L44" s="240"/>
      <c r="M44" s="240"/>
      <c r="N44" s="240"/>
      <c r="O44" s="240"/>
      <c r="P44" s="240"/>
      <c r="Q44" s="240"/>
      <c r="R44" s="227"/>
      <c r="S44" s="227"/>
      <c r="T44" s="227"/>
      <c r="U44" s="227"/>
    </row>
    <row r="45" spans="1:21" s="227" customFormat="1" x14ac:dyDescent="0.3">
      <c r="A45" s="228" t="s">
        <v>76</v>
      </c>
      <c r="B45" s="240"/>
      <c r="C45" s="240"/>
      <c r="D45" s="240"/>
      <c r="E45" s="240"/>
      <c r="F45" s="240"/>
      <c r="G45" s="240"/>
      <c r="H45" s="240"/>
      <c r="I45" s="240"/>
      <c r="J45" s="240"/>
      <c r="K45" s="240"/>
      <c r="L45" s="240"/>
      <c r="M45" s="240"/>
      <c r="N45" s="240"/>
      <c r="O45" s="240"/>
      <c r="P45" s="240"/>
      <c r="Q45" s="240"/>
    </row>
    <row r="46" spans="1:21" s="227" customFormat="1" x14ac:dyDescent="0.3">
      <c r="A46" s="228" t="s">
        <v>77</v>
      </c>
      <c r="B46" s="240"/>
      <c r="C46" s="240"/>
      <c r="D46" s="240"/>
      <c r="E46" s="240"/>
      <c r="F46" s="240"/>
      <c r="G46" s="240"/>
      <c r="H46" s="240"/>
      <c r="I46" s="240"/>
      <c r="J46" s="240"/>
      <c r="K46" s="240"/>
      <c r="L46" s="240"/>
      <c r="M46" s="240"/>
      <c r="N46" s="240"/>
      <c r="O46" s="240"/>
      <c r="P46" s="240"/>
      <c r="Q46" s="240"/>
    </row>
    <row r="47" spans="1:21" x14ac:dyDescent="0.3">
      <c r="A47" s="228" t="s">
        <v>78</v>
      </c>
      <c r="B47" s="240"/>
      <c r="C47" s="240"/>
      <c r="D47" s="240"/>
      <c r="E47" s="240"/>
      <c r="F47" s="240"/>
      <c r="G47" s="240"/>
      <c r="H47" s="240"/>
      <c r="I47" s="240"/>
      <c r="J47" s="240"/>
      <c r="K47" s="240"/>
      <c r="L47" s="240"/>
      <c r="M47" s="240"/>
      <c r="N47" s="240"/>
      <c r="O47" s="240"/>
      <c r="P47" s="240"/>
      <c r="Q47" s="240"/>
    </row>
    <row r="48" spans="1:21" x14ac:dyDescent="0.3">
      <c r="A48" s="230" t="s">
        <v>79</v>
      </c>
      <c r="B48" s="229">
        <f>SUM(B44:B47)</f>
        <v>0</v>
      </c>
      <c r="C48" s="241">
        <f>SUM(C44:C47)</f>
        <v>0</v>
      </c>
      <c r="D48" s="241">
        <f t="shared" ref="D48" si="43">SUM(D44:D47)</f>
        <v>0</v>
      </c>
      <c r="E48" s="241">
        <f t="shared" ref="E48" si="44">SUM(E44:E47)</f>
        <v>0</v>
      </c>
      <c r="F48" s="241">
        <f t="shared" ref="F48" si="45">SUM(F44:F47)</f>
        <v>0</v>
      </c>
      <c r="G48" s="241">
        <f t="shared" ref="G48" si="46">SUM(G44:G47)</f>
        <v>0</v>
      </c>
      <c r="H48" s="241">
        <f t="shared" ref="H48" si="47">SUM(H44:H47)</f>
        <v>0</v>
      </c>
      <c r="I48" s="241">
        <f t="shared" ref="I48" si="48">SUM(I44:I47)</f>
        <v>0</v>
      </c>
      <c r="J48" s="241">
        <f t="shared" ref="J48" si="49">SUM(J44:J47)</f>
        <v>0</v>
      </c>
      <c r="K48" s="241">
        <f t="shared" ref="K48" si="50">SUM(K44:K47)</f>
        <v>0</v>
      </c>
      <c r="L48" s="241">
        <f t="shared" ref="L48" si="51">SUM(L44:L47)</f>
        <v>0</v>
      </c>
      <c r="M48" s="241">
        <f t="shared" ref="M48" si="52">SUM(M44:M47)</f>
        <v>0</v>
      </c>
      <c r="N48" s="241">
        <f t="shared" ref="N48" si="53">SUM(N44:N47)</f>
        <v>0</v>
      </c>
      <c r="O48" s="241">
        <f t="shared" ref="O48" si="54">SUM(O44:O47)</f>
        <v>0</v>
      </c>
      <c r="P48" s="241">
        <f t="shared" ref="P48" si="55">SUM(P44:P47)</f>
        <v>0</v>
      </c>
      <c r="Q48" s="241">
        <f t="shared" ref="Q48" si="56">SUM(Q44:Q47)</f>
        <v>0</v>
      </c>
    </row>
    <row r="49" spans="1:21" ht="17" customHeight="1" x14ac:dyDescent="0.35">
      <c r="B49" s="225" t="s">
        <v>64</v>
      </c>
      <c r="C49" s="225"/>
      <c r="D49" s="225"/>
      <c r="E49" s="225"/>
      <c r="F49" s="225"/>
      <c r="G49" s="225"/>
      <c r="H49" s="225"/>
      <c r="I49" s="225"/>
      <c r="J49" s="225"/>
      <c r="K49" s="225"/>
      <c r="L49" s="225"/>
      <c r="M49" s="225"/>
      <c r="N49" s="225"/>
      <c r="O49" s="225"/>
      <c r="P49" s="225"/>
      <c r="Q49" s="225"/>
    </row>
    <row r="50" spans="1:21" ht="15" customHeight="1" x14ac:dyDescent="0.3">
      <c r="B50" s="251" t="s">
        <v>80</v>
      </c>
      <c r="C50" s="259"/>
      <c r="D50" s="260"/>
      <c r="E50" s="260"/>
      <c r="F50" s="260"/>
      <c r="G50" s="260"/>
      <c r="H50" s="260"/>
      <c r="I50" s="260"/>
      <c r="J50" s="260"/>
      <c r="K50" s="260"/>
      <c r="L50" s="260"/>
      <c r="M50" s="260"/>
      <c r="N50" s="261"/>
      <c r="O50" s="226"/>
      <c r="P50" s="226"/>
      <c r="Q50" s="226"/>
    </row>
    <row r="51" spans="1:21" ht="50" customHeight="1" x14ac:dyDescent="0.3">
      <c r="A51" s="234"/>
      <c r="B51" s="242" t="s">
        <v>87</v>
      </c>
      <c r="C51" s="256" t="s">
        <v>94</v>
      </c>
      <c r="D51" s="257"/>
      <c r="E51" s="257"/>
      <c r="F51" s="257"/>
      <c r="G51" s="258"/>
      <c r="H51" s="256" t="s">
        <v>93</v>
      </c>
      <c r="I51" s="257"/>
      <c r="J51" s="257"/>
      <c r="K51" s="257"/>
      <c r="L51" s="258"/>
      <c r="M51" s="256" t="s">
        <v>95</v>
      </c>
      <c r="N51" s="257"/>
      <c r="O51" s="257"/>
      <c r="P51" s="257"/>
      <c r="Q51" s="258"/>
      <c r="R51" s="227"/>
    </row>
    <row r="52" spans="1:21" s="233" customFormat="1" ht="29.5" customHeight="1" x14ac:dyDescent="0.3">
      <c r="A52" s="234"/>
      <c r="B52" s="243"/>
      <c r="C52" s="235" t="s">
        <v>88</v>
      </c>
      <c r="D52" s="236" t="s">
        <v>89</v>
      </c>
      <c r="E52" s="237" t="s">
        <v>90</v>
      </c>
      <c r="F52" s="238" t="s">
        <v>91</v>
      </c>
      <c r="G52" s="239" t="s">
        <v>92</v>
      </c>
      <c r="H52" s="235" t="s">
        <v>88</v>
      </c>
      <c r="I52" s="236" t="s">
        <v>89</v>
      </c>
      <c r="J52" s="237" t="s">
        <v>90</v>
      </c>
      <c r="K52" s="238" t="s">
        <v>91</v>
      </c>
      <c r="L52" s="239" t="s">
        <v>92</v>
      </c>
      <c r="M52" s="235" t="s">
        <v>88</v>
      </c>
      <c r="N52" s="236" t="s">
        <v>89</v>
      </c>
      <c r="O52" s="237" t="s">
        <v>90</v>
      </c>
      <c r="P52" s="238" t="s">
        <v>91</v>
      </c>
      <c r="Q52" s="239" t="s">
        <v>92</v>
      </c>
      <c r="R52" s="232"/>
    </row>
    <row r="53" spans="1:21" x14ac:dyDescent="0.3">
      <c r="A53" s="228" t="s">
        <v>75</v>
      </c>
      <c r="B53" s="240"/>
      <c r="C53" s="240"/>
      <c r="D53" s="240"/>
      <c r="E53" s="240"/>
      <c r="F53" s="240"/>
      <c r="G53" s="240"/>
      <c r="H53" s="240"/>
      <c r="I53" s="240"/>
      <c r="J53" s="240"/>
      <c r="K53" s="240"/>
      <c r="L53" s="240"/>
      <c r="M53" s="240"/>
      <c r="N53" s="240"/>
      <c r="O53" s="240"/>
      <c r="P53" s="240"/>
      <c r="Q53" s="240"/>
      <c r="R53" s="227"/>
      <c r="S53" s="227"/>
      <c r="T53" s="227"/>
      <c r="U53" s="227"/>
    </row>
    <row r="54" spans="1:21" s="227" customFormat="1" x14ac:dyDescent="0.3">
      <c r="A54" s="228" t="s">
        <v>76</v>
      </c>
      <c r="B54" s="240"/>
      <c r="C54" s="240"/>
      <c r="D54" s="240"/>
      <c r="E54" s="240"/>
      <c r="F54" s="240"/>
      <c r="G54" s="240"/>
      <c r="H54" s="240"/>
      <c r="I54" s="240"/>
      <c r="J54" s="240"/>
      <c r="K54" s="240"/>
      <c r="L54" s="240"/>
      <c r="M54" s="240"/>
      <c r="N54" s="240"/>
      <c r="O54" s="240"/>
      <c r="P54" s="240"/>
      <c r="Q54" s="240"/>
    </row>
    <row r="55" spans="1:21" s="227" customFormat="1" x14ac:dyDescent="0.3">
      <c r="A55" s="228" t="s">
        <v>77</v>
      </c>
      <c r="B55" s="240"/>
      <c r="C55" s="240"/>
      <c r="D55" s="240"/>
      <c r="E55" s="240"/>
      <c r="F55" s="240"/>
      <c r="G55" s="240"/>
      <c r="H55" s="240"/>
      <c r="I55" s="240"/>
      <c r="J55" s="240"/>
      <c r="K55" s="240"/>
      <c r="L55" s="240"/>
      <c r="M55" s="240"/>
      <c r="N55" s="240"/>
      <c r="O55" s="240"/>
      <c r="P55" s="240"/>
      <c r="Q55" s="240"/>
    </row>
    <row r="56" spans="1:21" x14ac:dyDescent="0.3">
      <c r="A56" s="228" t="s">
        <v>78</v>
      </c>
      <c r="B56" s="240"/>
      <c r="C56" s="240"/>
      <c r="D56" s="240"/>
      <c r="E56" s="240"/>
      <c r="F56" s="240"/>
      <c r="G56" s="240"/>
      <c r="H56" s="240"/>
      <c r="I56" s="240"/>
      <c r="J56" s="240"/>
      <c r="K56" s="240"/>
      <c r="L56" s="240"/>
      <c r="M56" s="240"/>
      <c r="N56" s="240"/>
      <c r="O56" s="240"/>
      <c r="P56" s="240"/>
      <c r="Q56" s="240"/>
    </row>
    <row r="57" spans="1:21" x14ac:dyDescent="0.3">
      <c r="A57" s="230" t="s">
        <v>79</v>
      </c>
      <c r="B57" s="229">
        <f>SUM(B53:B56)</f>
        <v>0</v>
      </c>
      <c r="C57" s="241">
        <f>SUM(C53:C56)</f>
        <v>0</v>
      </c>
      <c r="D57" s="241">
        <f t="shared" ref="D57" si="57">SUM(D53:D56)</f>
        <v>0</v>
      </c>
      <c r="E57" s="241">
        <f t="shared" ref="E57" si="58">SUM(E53:E56)</f>
        <v>0</v>
      </c>
      <c r="F57" s="241">
        <f t="shared" ref="F57" si="59">SUM(F53:F56)</f>
        <v>0</v>
      </c>
      <c r="G57" s="241">
        <f t="shared" ref="G57" si="60">SUM(G53:G56)</f>
        <v>0</v>
      </c>
      <c r="H57" s="241">
        <f t="shared" ref="H57" si="61">SUM(H53:H56)</f>
        <v>0</v>
      </c>
      <c r="I57" s="241">
        <f t="shared" ref="I57" si="62">SUM(I53:I56)</f>
        <v>0</v>
      </c>
      <c r="J57" s="241">
        <f t="shared" ref="J57" si="63">SUM(J53:J56)</f>
        <v>0</v>
      </c>
      <c r="K57" s="241">
        <f t="shared" ref="K57" si="64">SUM(K53:K56)</f>
        <v>0</v>
      </c>
      <c r="L57" s="241">
        <f t="shared" ref="L57" si="65">SUM(L53:L56)</f>
        <v>0</v>
      </c>
      <c r="M57" s="241">
        <f t="shared" ref="M57" si="66">SUM(M53:M56)</f>
        <v>0</v>
      </c>
      <c r="N57" s="241">
        <f t="shared" ref="N57" si="67">SUM(N53:N56)</f>
        <v>0</v>
      </c>
      <c r="O57" s="241">
        <f t="shared" ref="O57" si="68">SUM(O53:O56)</f>
        <v>0</v>
      </c>
      <c r="P57" s="241">
        <f t="shared" ref="P57" si="69">SUM(P53:P56)</f>
        <v>0</v>
      </c>
      <c r="Q57" s="241">
        <f t="shared" ref="Q57" si="70">SUM(Q53:Q56)</f>
        <v>0</v>
      </c>
    </row>
    <row r="58" spans="1:21" ht="17" customHeight="1" x14ac:dyDescent="0.35">
      <c r="B58" s="225" t="s">
        <v>81</v>
      </c>
      <c r="C58" s="225"/>
      <c r="D58" s="225"/>
      <c r="E58" s="225"/>
      <c r="F58" s="225"/>
      <c r="G58" s="225"/>
      <c r="H58" s="225"/>
      <c r="I58" s="225"/>
      <c r="J58" s="225"/>
      <c r="K58" s="225"/>
      <c r="L58" s="225"/>
      <c r="M58" s="225"/>
      <c r="N58" s="225"/>
      <c r="O58" s="225"/>
      <c r="P58" s="225"/>
      <c r="Q58" s="225"/>
    </row>
    <row r="59" spans="1:21" ht="15" customHeight="1" x14ac:dyDescent="0.3">
      <c r="B59" s="251" t="s">
        <v>80</v>
      </c>
      <c r="C59" s="259"/>
      <c r="D59" s="260"/>
      <c r="E59" s="260"/>
      <c r="F59" s="260"/>
      <c r="G59" s="260"/>
      <c r="H59" s="260"/>
      <c r="I59" s="260"/>
      <c r="J59" s="260"/>
      <c r="K59" s="260"/>
      <c r="L59" s="260"/>
      <c r="M59" s="260"/>
      <c r="N59" s="261"/>
      <c r="O59" s="226"/>
      <c r="P59" s="226"/>
      <c r="Q59" s="226"/>
    </row>
    <row r="60" spans="1:21" ht="50" customHeight="1" x14ac:dyDescent="0.3">
      <c r="A60" s="234"/>
      <c r="B60" s="242" t="s">
        <v>87</v>
      </c>
      <c r="C60" s="256" t="s">
        <v>94</v>
      </c>
      <c r="D60" s="257"/>
      <c r="E60" s="257"/>
      <c r="F60" s="257"/>
      <c r="G60" s="258"/>
      <c r="H60" s="256" t="s">
        <v>93</v>
      </c>
      <c r="I60" s="257"/>
      <c r="J60" s="257"/>
      <c r="K60" s="257"/>
      <c r="L60" s="258"/>
      <c r="M60" s="256" t="s">
        <v>95</v>
      </c>
      <c r="N60" s="257"/>
      <c r="O60" s="257"/>
      <c r="P60" s="257"/>
      <c r="Q60" s="258"/>
      <c r="R60" s="227"/>
    </row>
    <row r="61" spans="1:21" s="233" customFormat="1" ht="29.5" customHeight="1" x14ac:dyDescent="0.3">
      <c r="A61" s="234"/>
      <c r="B61" s="243"/>
      <c r="C61" s="235" t="s">
        <v>88</v>
      </c>
      <c r="D61" s="236" t="s">
        <v>89</v>
      </c>
      <c r="E61" s="237" t="s">
        <v>90</v>
      </c>
      <c r="F61" s="238" t="s">
        <v>91</v>
      </c>
      <c r="G61" s="239" t="s">
        <v>92</v>
      </c>
      <c r="H61" s="235" t="s">
        <v>88</v>
      </c>
      <c r="I61" s="236" t="s">
        <v>89</v>
      </c>
      <c r="J61" s="237" t="s">
        <v>90</v>
      </c>
      <c r="K61" s="238" t="s">
        <v>91</v>
      </c>
      <c r="L61" s="239" t="s">
        <v>92</v>
      </c>
      <c r="M61" s="235" t="s">
        <v>88</v>
      </c>
      <c r="N61" s="236" t="s">
        <v>89</v>
      </c>
      <c r="O61" s="237" t="s">
        <v>90</v>
      </c>
      <c r="P61" s="238" t="s">
        <v>91</v>
      </c>
      <c r="Q61" s="239" t="s">
        <v>92</v>
      </c>
      <c r="R61" s="232"/>
    </row>
    <row r="62" spans="1:21" x14ac:dyDescent="0.3">
      <c r="A62" s="228" t="s">
        <v>75</v>
      </c>
      <c r="B62" s="240"/>
      <c r="C62" s="240"/>
      <c r="D62" s="240"/>
      <c r="E62" s="240"/>
      <c r="F62" s="240"/>
      <c r="G62" s="240"/>
      <c r="H62" s="240"/>
      <c r="I62" s="240"/>
      <c r="J62" s="240"/>
      <c r="K62" s="240"/>
      <c r="L62" s="240"/>
      <c r="M62" s="240"/>
      <c r="N62" s="240"/>
      <c r="O62" s="240"/>
      <c r="P62" s="240"/>
      <c r="Q62" s="240"/>
      <c r="R62" s="227"/>
      <c r="S62" s="227"/>
      <c r="T62" s="227"/>
      <c r="U62" s="227"/>
    </row>
    <row r="63" spans="1:21" s="227" customFormat="1" x14ac:dyDescent="0.3">
      <c r="A63" s="228" t="s">
        <v>76</v>
      </c>
      <c r="B63" s="240"/>
      <c r="C63" s="240"/>
      <c r="D63" s="240"/>
      <c r="E63" s="240"/>
      <c r="F63" s="240"/>
      <c r="G63" s="240"/>
      <c r="H63" s="240"/>
      <c r="I63" s="240"/>
      <c r="J63" s="240"/>
      <c r="K63" s="240"/>
      <c r="L63" s="240"/>
      <c r="M63" s="240"/>
      <c r="N63" s="240"/>
      <c r="O63" s="240"/>
      <c r="P63" s="240"/>
      <c r="Q63" s="240"/>
    </row>
    <row r="64" spans="1:21" s="227" customFormat="1" x14ac:dyDescent="0.3">
      <c r="A64" s="228" t="s">
        <v>77</v>
      </c>
      <c r="B64" s="240"/>
      <c r="C64" s="240"/>
      <c r="D64" s="240"/>
      <c r="E64" s="240"/>
      <c r="F64" s="240"/>
      <c r="G64" s="240"/>
      <c r="H64" s="240"/>
      <c r="I64" s="240"/>
      <c r="J64" s="240"/>
      <c r="K64" s="240"/>
      <c r="L64" s="240"/>
      <c r="M64" s="240"/>
      <c r="N64" s="240"/>
      <c r="O64" s="240"/>
      <c r="P64" s="240"/>
      <c r="Q64" s="240"/>
    </row>
    <row r="65" spans="1:18" x14ac:dyDescent="0.3">
      <c r="A65" s="228" t="s">
        <v>78</v>
      </c>
      <c r="B65" s="240"/>
      <c r="C65" s="240"/>
      <c r="D65" s="240"/>
      <c r="E65" s="240"/>
      <c r="F65" s="240"/>
      <c r="G65" s="240"/>
      <c r="H65" s="240"/>
      <c r="I65" s="240"/>
      <c r="J65" s="240"/>
      <c r="K65" s="240"/>
      <c r="L65" s="240"/>
      <c r="M65" s="240"/>
      <c r="N65" s="240"/>
      <c r="O65" s="240"/>
      <c r="P65" s="240"/>
      <c r="Q65" s="240"/>
    </row>
    <row r="66" spans="1:18" x14ac:dyDescent="0.3">
      <c r="A66" s="230" t="s">
        <v>79</v>
      </c>
      <c r="B66" s="229">
        <f>SUM(B62:B65)</f>
        <v>0</v>
      </c>
      <c r="C66" s="241">
        <f>SUM(C62:C65)</f>
        <v>0</v>
      </c>
      <c r="D66" s="241">
        <f t="shared" ref="D66" si="71">SUM(D62:D65)</f>
        <v>0</v>
      </c>
      <c r="E66" s="241">
        <f t="shared" ref="E66" si="72">SUM(E62:E65)</f>
        <v>0</v>
      </c>
      <c r="F66" s="241">
        <f t="shared" ref="F66" si="73">SUM(F62:F65)</f>
        <v>0</v>
      </c>
      <c r="G66" s="241">
        <f t="shared" ref="G66" si="74">SUM(G62:G65)</f>
        <v>0</v>
      </c>
      <c r="H66" s="241">
        <f t="shared" ref="H66" si="75">SUM(H62:H65)</f>
        <v>0</v>
      </c>
      <c r="I66" s="241">
        <f t="shared" ref="I66" si="76">SUM(I62:I65)</f>
        <v>0</v>
      </c>
      <c r="J66" s="241">
        <f t="shared" ref="J66" si="77">SUM(J62:J65)</f>
        <v>0</v>
      </c>
      <c r="K66" s="241">
        <f t="shared" ref="K66" si="78">SUM(K62:K65)</f>
        <v>0</v>
      </c>
      <c r="L66" s="241">
        <f t="shared" ref="L66" si="79">SUM(L62:L65)</f>
        <v>0</v>
      </c>
      <c r="M66" s="241">
        <f t="shared" ref="M66" si="80">SUM(M62:M65)</f>
        <v>0</v>
      </c>
      <c r="N66" s="241">
        <f t="shared" ref="N66" si="81">SUM(N62:N65)</f>
        <v>0</v>
      </c>
      <c r="O66" s="241">
        <f t="shared" ref="O66" si="82">SUM(O62:O65)</f>
        <v>0</v>
      </c>
      <c r="P66" s="241">
        <f t="shared" ref="P66" si="83">SUM(P62:P65)</f>
        <v>0</v>
      </c>
      <c r="Q66" s="241">
        <f t="shared" ref="Q66" si="84">SUM(Q62:Q65)</f>
        <v>0</v>
      </c>
    </row>
    <row r="68" spans="1:18" ht="50" customHeight="1" x14ac:dyDescent="0.3">
      <c r="A68" s="234"/>
      <c r="B68" s="262" t="s">
        <v>96</v>
      </c>
      <c r="C68" s="256" t="s">
        <v>94</v>
      </c>
      <c r="D68" s="257"/>
      <c r="E68" s="257"/>
      <c r="F68" s="257"/>
      <c r="G68" s="258"/>
      <c r="H68" s="256" t="s">
        <v>93</v>
      </c>
      <c r="I68" s="257"/>
      <c r="J68" s="257"/>
      <c r="K68" s="257"/>
      <c r="L68" s="258"/>
      <c r="M68" s="256" t="s">
        <v>95</v>
      </c>
      <c r="N68" s="257"/>
      <c r="O68" s="257"/>
      <c r="P68" s="257"/>
      <c r="Q68" s="258"/>
      <c r="R68" s="227"/>
    </row>
    <row r="69" spans="1:18" ht="24" x14ac:dyDescent="0.3">
      <c r="B69" s="263"/>
      <c r="C69" s="235" t="s">
        <v>88</v>
      </c>
      <c r="D69" s="236" t="s">
        <v>89</v>
      </c>
      <c r="E69" s="237" t="s">
        <v>90</v>
      </c>
      <c r="F69" s="238" t="s">
        <v>91</v>
      </c>
      <c r="G69" s="239" t="s">
        <v>92</v>
      </c>
      <c r="H69" s="235" t="s">
        <v>88</v>
      </c>
      <c r="I69" s="236" t="s">
        <v>89</v>
      </c>
      <c r="J69" s="237" t="s">
        <v>90</v>
      </c>
      <c r="K69" s="238" t="s">
        <v>91</v>
      </c>
      <c r="L69" s="239" t="s">
        <v>92</v>
      </c>
      <c r="M69" s="235" t="s">
        <v>88</v>
      </c>
      <c r="N69" s="236" t="s">
        <v>89</v>
      </c>
      <c r="O69" s="237" t="s">
        <v>90</v>
      </c>
      <c r="P69" s="238" t="s">
        <v>91</v>
      </c>
      <c r="Q69" s="239" t="s">
        <v>92</v>
      </c>
    </row>
    <row r="70" spans="1:18" x14ac:dyDescent="0.3">
      <c r="B70" s="241">
        <f>SUM(B11,B21,B30,B39,B48,B57,B66)</f>
        <v>0</v>
      </c>
      <c r="C70" s="241">
        <f>SUM(C11,C21,C30,C39,C48,C57,C66)</f>
        <v>0</v>
      </c>
      <c r="D70" s="241">
        <f t="shared" ref="D70:P70" si="85">SUM(D11,D21,D30,D39,D48,D57,D66)</f>
        <v>0</v>
      </c>
      <c r="E70" s="241">
        <f t="shared" si="85"/>
        <v>0</v>
      </c>
      <c r="F70" s="241">
        <f t="shared" si="85"/>
        <v>0</v>
      </c>
      <c r="G70" s="241">
        <f t="shared" si="85"/>
        <v>0</v>
      </c>
      <c r="H70" s="241">
        <f t="shared" si="85"/>
        <v>0</v>
      </c>
      <c r="I70" s="241">
        <f t="shared" si="85"/>
        <v>0</v>
      </c>
      <c r="J70" s="241">
        <f t="shared" si="85"/>
        <v>0</v>
      </c>
      <c r="K70" s="241">
        <f t="shared" si="85"/>
        <v>0</v>
      </c>
      <c r="L70" s="241">
        <f t="shared" si="85"/>
        <v>0</v>
      </c>
      <c r="M70" s="241">
        <f t="shared" si="85"/>
        <v>0</v>
      </c>
      <c r="N70" s="241">
        <f t="shared" si="85"/>
        <v>0</v>
      </c>
      <c r="O70" s="241">
        <f t="shared" si="85"/>
        <v>0</v>
      </c>
      <c r="P70" s="241">
        <f t="shared" si="85"/>
        <v>0</v>
      </c>
      <c r="Q70" s="241">
        <f>SUM(Q11,Q21,Q30,Q39,Q48,Q57,Q66)</f>
        <v>0</v>
      </c>
    </row>
  </sheetData>
  <sheetProtection algorithmName="SHA-512" hashValue="+FByQDVmBqeVk55C/Rod7x7ul8jL7kQej1YJgfZ3gekILPrKfLMQ5LuZ4H6csfd3WponA0jlDNqekaSXw2GQwQ==" saltValue="2AYtg/Z8i9z4kmCA/1sdIw==" spinCount="100000" sheet="1" selectLockedCells="1"/>
  <mergeCells count="33">
    <mergeCell ref="B68:B69"/>
    <mergeCell ref="C68:G68"/>
    <mergeCell ref="H68:L68"/>
    <mergeCell ref="M68:Q68"/>
    <mergeCell ref="H15:L15"/>
    <mergeCell ref="M15:Q15"/>
    <mergeCell ref="C24:G24"/>
    <mergeCell ref="H24:L24"/>
    <mergeCell ref="M24:Q24"/>
    <mergeCell ref="C60:G60"/>
    <mergeCell ref="H60:L60"/>
    <mergeCell ref="C41:N41"/>
    <mergeCell ref="M60:Q60"/>
    <mergeCell ref="H42:L42"/>
    <mergeCell ref="C5:G5"/>
    <mergeCell ref="C50:N50"/>
    <mergeCell ref="M5:Q5"/>
    <mergeCell ref="C1:N1"/>
    <mergeCell ref="C51:G51"/>
    <mergeCell ref="H51:L51"/>
    <mergeCell ref="M51:Q51"/>
    <mergeCell ref="C59:N59"/>
    <mergeCell ref="C3:N3"/>
    <mergeCell ref="C32:N32"/>
    <mergeCell ref="C33:G33"/>
    <mergeCell ref="H33:L33"/>
    <mergeCell ref="M33:Q33"/>
    <mergeCell ref="C13:N13"/>
    <mergeCell ref="C23:N23"/>
    <mergeCell ref="C42:G42"/>
    <mergeCell ref="H5:L5"/>
    <mergeCell ref="M42:Q42"/>
    <mergeCell ref="C15:G15"/>
  </mergeCells>
  <printOptions horizontalCentered="1" verticalCentered="1"/>
  <pageMargins left="0.51181102362204722" right="0.51181102362204722" top="0.78740157480314965" bottom="0.27559055118110237" header="0.31496062992125984" footer="0.19685039370078741"/>
  <pageSetup paperSize="8" fitToHeight="2" orientation="landscape" r:id="rId1"/>
  <headerFooter>
    <oddHeader>&amp;L&amp;G&amp;R&amp;G</oddHeader>
    <oddFooter>&amp;CG146NRMI-557</oddFooter>
  </headerFooter>
  <rowBreaks count="1" manualBreakCount="1">
    <brk id="39" max="16" man="1"/>
  </rowBreaks>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showGridLines="0" showRowColHeaders="0" showRuler="0" view="pageLayout" zoomScaleNormal="100" zoomScaleSheetLayoutView="80" workbookViewId="0">
      <selection activeCell="A13" sqref="A13:P13"/>
    </sheetView>
  </sheetViews>
  <sheetFormatPr defaultRowHeight="14" x14ac:dyDescent="0.3"/>
  <cols>
    <col min="1" max="15" width="8.7265625" style="219"/>
    <col min="16" max="16" width="14.1796875" style="219" customWidth="1"/>
    <col min="17" max="16384" width="8.7265625" style="219"/>
  </cols>
  <sheetData>
    <row r="1" spans="1:16" ht="23" customHeight="1" x14ac:dyDescent="0.3">
      <c r="A1" s="223" t="s">
        <v>82</v>
      </c>
      <c r="B1" s="218"/>
      <c r="C1" s="218"/>
      <c r="D1" s="218"/>
      <c r="E1" s="218"/>
      <c r="F1" s="218"/>
      <c r="G1" s="218"/>
      <c r="H1" s="218"/>
      <c r="I1" s="218"/>
      <c r="J1" s="218"/>
      <c r="K1" s="218"/>
      <c r="L1" s="218"/>
      <c r="M1" s="218"/>
      <c r="N1" s="218"/>
      <c r="O1" s="218"/>
      <c r="P1" s="218"/>
    </row>
    <row r="2" spans="1:16" ht="16.5" customHeight="1" x14ac:dyDescent="0.3">
      <c r="A2" s="308" t="s">
        <v>85</v>
      </c>
      <c r="B2" s="309"/>
      <c r="C2" s="309"/>
      <c r="D2" s="309"/>
      <c r="E2" s="309"/>
      <c r="F2" s="309"/>
      <c r="G2" s="309"/>
      <c r="H2" s="309"/>
      <c r="I2" s="309"/>
      <c r="J2" s="309"/>
      <c r="K2" s="309"/>
      <c r="L2" s="309"/>
      <c r="M2" s="309"/>
      <c r="N2" s="309"/>
      <c r="O2" s="309"/>
      <c r="P2" s="310"/>
    </row>
    <row r="3" spans="1:16" x14ac:dyDescent="0.3">
      <c r="A3" s="286" t="s">
        <v>112</v>
      </c>
      <c r="B3" s="286"/>
      <c r="C3" s="286"/>
      <c r="D3" s="286"/>
      <c r="E3" s="286"/>
      <c r="F3" s="286"/>
      <c r="G3" s="286"/>
      <c r="H3" s="286"/>
      <c r="I3" s="286"/>
      <c r="J3" s="286"/>
      <c r="K3" s="286"/>
      <c r="L3" s="286"/>
      <c r="M3" s="286"/>
      <c r="N3" s="286"/>
      <c r="O3" s="286"/>
      <c r="P3" s="286"/>
    </row>
    <row r="4" spans="1:16" ht="29.5" customHeight="1" x14ac:dyDescent="0.3">
      <c r="A4" s="287" t="s">
        <v>113</v>
      </c>
      <c r="B4" s="287"/>
      <c r="C4" s="287"/>
      <c r="D4" s="287"/>
      <c r="E4" s="287"/>
      <c r="F4" s="287"/>
      <c r="G4" s="287"/>
      <c r="H4" s="287"/>
      <c r="I4" s="287"/>
      <c r="J4" s="287"/>
      <c r="K4" s="287"/>
      <c r="L4" s="287"/>
      <c r="M4" s="287"/>
      <c r="N4" s="287"/>
      <c r="O4" s="287"/>
      <c r="P4" s="287"/>
    </row>
    <row r="5" spans="1:16" ht="45.5" customHeight="1" x14ac:dyDescent="0.3">
      <c r="A5" s="287" t="s">
        <v>114</v>
      </c>
      <c r="B5" s="287"/>
      <c r="C5" s="287"/>
      <c r="D5" s="287"/>
      <c r="E5" s="287"/>
      <c r="F5" s="287"/>
      <c r="G5" s="287"/>
      <c r="H5" s="287"/>
      <c r="I5" s="287"/>
      <c r="J5" s="287"/>
      <c r="K5" s="287"/>
      <c r="L5" s="287"/>
      <c r="M5" s="287"/>
      <c r="N5" s="287"/>
      <c r="O5" s="287"/>
      <c r="P5" s="287"/>
    </row>
    <row r="6" spans="1:16" ht="43" customHeight="1" x14ac:dyDescent="0.3">
      <c r="A6" s="287" t="s">
        <v>115</v>
      </c>
      <c r="B6" s="287"/>
      <c r="C6" s="287"/>
      <c r="D6" s="287"/>
      <c r="E6" s="287"/>
      <c r="F6" s="287"/>
      <c r="G6" s="287"/>
      <c r="H6" s="287"/>
      <c r="I6" s="287"/>
      <c r="J6" s="287"/>
      <c r="K6" s="287"/>
      <c r="L6" s="287"/>
      <c r="M6" s="287"/>
      <c r="N6" s="287"/>
      <c r="O6" s="287"/>
      <c r="P6" s="287"/>
    </row>
    <row r="7" spans="1:16" s="314" customFormat="1" ht="83" customHeight="1" x14ac:dyDescent="0.35">
      <c r="A7" s="311" t="s">
        <v>104</v>
      </c>
      <c r="B7" s="312"/>
      <c r="C7" s="312"/>
      <c r="D7" s="312"/>
      <c r="E7" s="312"/>
      <c r="F7" s="312"/>
      <c r="G7" s="312"/>
      <c r="H7" s="312"/>
      <c r="I7" s="312"/>
      <c r="J7" s="312"/>
      <c r="K7" s="312"/>
      <c r="L7" s="312"/>
      <c r="M7" s="312"/>
      <c r="N7" s="312"/>
      <c r="O7" s="312"/>
      <c r="P7" s="313"/>
    </row>
    <row r="8" spans="1:16" ht="43.5" customHeight="1" x14ac:dyDescent="0.3">
      <c r="A8" s="288" t="s">
        <v>109</v>
      </c>
      <c r="B8" s="289"/>
      <c r="C8" s="289"/>
      <c r="D8" s="289"/>
      <c r="E8" s="289"/>
      <c r="F8" s="289"/>
      <c r="G8" s="289"/>
      <c r="H8" s="289"/>
      <c r="I8" s="289"/>
      <c r="J8" s="289"/>
      <c r="K8" s="289"/>
      <c r="L8" s="289"/>
      <c r="M8" s="289"/>
      <c r="N8" s="289"/>
      <c r="O8" s="289"/>
      <c r="P8" s="290"/>
    </row>
    <row r="9" spans="1:16" ht="68" customHeight="1" x14ac:dyDescent="0.3">
      <c r="A9" s="288" t="s">
        <v>103</v>
      </c>
      <c r="B9" s="289"/>
      <c r="C9" s="289"/>
      <c r="D9" s="289"/>
      <c r="E9" s="289"/>
      <c r="F9" s="289"/>
      <c r="G9" s="289"/>
      <c r="H9" s="289"/>
      <c r="I9" s="289"/>
      <c r="J9" s="289"/>
      <c r="K9" s="289"/>
      <c r="L9" s="289"/>
      <c r="M9" s="289"/>
      <c r="N9" s="289"/>
      <c r="O9" s="289"/>
      <c r="P9" s="290"/>
    </row>
    <row r="10" spans="1:16" ht="57" customHeight="1" x14ac:dyDescent="0.3">
      <c r="A10" s="291" t="s">
        <v>116</v>
      </c>
      <c r="B10" s="291"/>
      <c r="C10" s="291"/>
      <c r="D10" s="291"/>
      <c r="E10" s="291"/>
      <c r="F10" s="291"/>
      <c r="G10" s="291"/>
      <c r="H10" s="291"/>
      <c r="I10" s="291"/>
      <c r="J10" s="291"/>
      <c r="K10" s="291"/>
      <c r="L10" s="291"/>
      <c r="M10" s="291"/>
      <c r="N10" s="291"/>
      <c r="O10" s="291"/>
      <c r="P10" s="291"/>
    </row>
    <row r="11" spans="1:16" ht="57" customHeight="1" x14ac:dyDescent="0.3">
      <c r="A11" s="315" t="s">
        <v>117</v>
      </c>
      <c r="B11" s="293"/>
      <c r="C11" s="293"/>
      <c r="D11" s="293"/>
      <c r="E11" s="293"/>
      <c r="F11" s="293"/>
      <c r="G11" s="293"/>
      <c r="H11" s="293"/>
      <c r="I11" s="293"/>
      <c r="J11" s="293"/>
      <c r="K11" s="293"/>
      <c r="L11" s="293"/>
      <c r="M11" s="293"/>
      <c r="N11" s="293"/>
      <c r="O11" s="293"/>
      <c r="P11" s="294"/>
    </row>
    <row r="12" spans="1:16" ht="43" customHeight="1" x14ac:dyDescent="0.3">
      <c r="A12" s="315" t="s">
        <v>118</v>
      </c>
      <c r="B12" s="293"/>
      <c r="C12" s="293"/>
      <c r="D12" s="293"/>
      <c r="E12" s="293"/>
      <c r="F12" s="293"/>
      <c r="G12" s="293"/>
      <c r="H12" s="293"/>
      <c r="I12" s="293"/>
      <c r="J12" s="293"/>
      <c r="K12" s="293"/>
      <c r="L12" s="293"/>
      <c r="M12" s="293"/>
      <c r="N12" s="293"/>
      <c r="O12" s="293"/>
      <c r="P12" s="294"/>
    </row>
    <row r="13" spans="1:16" ht="106" customHeight="1" x14ac:dyDescent="0.3">
      <c r="A13" s="292" t="s">
        <v>105</v>
      </c>
      <c r="B13" s="293"/>
      <c r="C13" s="293"/>
      <c r="D13" s="293"/>
      <c r="E13" s="293"/>
      <c r="F13" s="293"/>
      <c r="G13" s="293"/>
      <c r="H13" s="293"/>
      <c r="I13" s="293"/>
      <c r="J13" s="293"/>
      <c r="K13" s="293"/>
      <c r="L13" s="293"/>
      <c r="M13" s="293"/>
      <c r="N13" s="293"/>
      <c r="O13" s="293"/>
      <c r="P13" s="294"/>
    </row>
    <row r="14" spans="1:16" ht="13" customHeight="1" x14ac:dyDescent="0.3">
      <c r="A14" s="220"/>
      <c r="B14" s="221"/>
      <c r="C14" s="221"/>
      <c r="D14" s="221"/>
      <c r="E14" s="221"/>
      <c r="F14" s="221"/>
      <c r="G14" s="221"/>
      <c r="H14" s="221"/>
      <c r="I14" s="221"/>
      <c r="J14" s="221"/>
      <c r="K14" s="221"/>
      <c r="L14" s="221"/>
      <c r="M14" s="221"/>
      <c r="N14" s="221"/>
      <c r="O14" s="221"/>
      <c r="P14" s="221"/>
    </row>
    <row r="15" spans="1:16" ht="23.5" customHeight="1" x14ac:dyDescent="0.3">
      <c r="A15" s="264" t="s">
        <v>110</v>
      </c>
      <c r="B15" s="265"/>
      <c r="C15" s="265"/>
      <c r="D15" s="265"/>
      <c r="E15" s="265"/>
      <c r="F15" s="265"/>
      <c r="G15" s="265"/>
      <c r="H15" s="265"/>
      <c r="I15" s="265"/>
      <c r="J15" s="265"/>
      <c r="K15" s="265"/>
      <c r="L15" s="265"/>
      <c r="M15" s="265"/>
      <c r="N15" s="265"/>
      <c r="O15" s="265"/>
      <c r="P15" s="266"/>
    </row>
    <row r="16" spans="1:16" s="222" customFormat="1" ht="40.5" customHeight="1" x14ac:dyDescent="0.3">
      <c r="A16" s="295" t="s">
        <v>106</v>
      </c>
      <c r="B16" s="295"/>
      <c r="C16" s="295"/>
      <c r="D16" s="295"/>
      <c r="E16" s="295"/>
      <c r="F16" s="295"/>
      <c r="G16" s="295"/>
      <c r="H16" s="295"/>
      <c r="I16" s="295"/>
      <c r="J16" s="295"/>
      <c r="K16" s="295"/>
      <c r="L16" s="295"/>
      <c r="M16" s="295"/>
      <c r="N16" s="295"/>
      <c r="O16" s="295"/>
      <c r="P16" s="295"/>
    </row>
    <row r="17" spans="1:16" s="246" customFormat="1" ht="29" customHeight="1" x14ac:dyDescent="0.35">
      <c r="A17" s="295" t="s">
        <v>100</v>
      </c>
      <c r="B17" s="295"/>
      <c r="C17" s="295"/>
      <c r="D17" s="295"/>
      <c r="E17" s="295"/>
      <c r="F17" s="295"/>
      <c r="G17" s="295"/>
      <c r="H17" s="295"/>
      <c r="I17" s="295"/>
      <c r="J17" s="295"/>
      <c r="K17" s="295"/>
      <c r="L17" s="295"/>
      <c r="M17" s="295"/>
      <c r="N17" s="295"/>
      <c r="O17" s="295"/>
      <c r="P17" s="295"/>
    </row>
    <row r="18" spans="1:16" ht="12" customHeight="1" x14ac:dyDescent="0.3">
      <c r="A18" s="279" t="s">
        <v>99</v>
      </c>
      <c r="B18" s="280"/>
      <c r="C18" s="280"/>
      <c r="D18" s="280"/>
      <c r="E18" s="280"/>
      <c r="F18" s="280"/>
      <c r="G18" s="280"/>
      <c r="H18" s="280"/>
      <c r="I18" s="280"/>
      <c r="J18" s="280"/>
      <c r="K18" s="280"/>
      <c r="L18" s="280"/>
      <c r="M18" s="280"/>
      <c r="N18" s="280"/>
      <c r="O18" s="280"/>
      <c r="P18" s="281"/>
    </row>
    <row r="19" spans="1:16" ht="27" customHeight="1" x14ac:dyDescent="0.3">
      <c r="A19" s="282" t="s">
        <v>111</v>
      </c>
      <c r="B19" s="283"/>
      <c r="C19" s="283"/>
      <c r="D19" s="283"/>
      <c r="E19" s="283"/>
      <c r="F19" s="283"/>
      <c r="G19" s="283"/>
      <c r="H19" s="283"/>
      <c r="I19" s="283"/>
      <c r="J19" s="283"/>
      <c r="K19" s="283"/>
      <c r="L19" s="283"/>
      <c r="M19" s="283"/>
      <c r="N19" s="283"/>
      <c r="O19" s="283"/>
      <c r="P19" s="284"/>
    </row>
    <row r="20" spans="1:16" ht="12" customHeight="1" x14ac:dyDescent="0.3">
      <c r="A20" s="276" t="s">
        <v>86</v>
      </c>
      <c r="B20" s="277"/>
      <c r="C20" s="277"/>
      <c r="D20" s="277"/>
      <c r="E20" s="277"/>
      <c r="F20" s="277"/>
      <c r="G20" s="277"/>
      <c r="H20" s="277"/>
      <c r="I20" s="277"/>
      <c r="J20" s="277"/>
      <c r="K20" s="277"/>
      <c r="L20" s="277"/>
      <c r="M20" s="277"/>
      <c r="N20" s="277"/>
      <c r="O20" s="277"/>
      <c r="P20" s="278"/>
    </row>
    <row r="21" spans="1:16" ht="26.5" customHeight="1" x14ac:dyDescent="0.3">
      <c r="A21" s="270" t="s">
        <v>107</v>
      </c>
      <c r="B21" s="271"/>
      <c r="C21" s="271"/>
      <c r="D21" s="271"/>
      <c r="E21" s="271"/>
      <c r="F21" s="271"/>
      <c r="G21" s="271"/>
      <c r="H21" s="271"/>
      <c r="I21" s="271"/>
      <c r="J21" s="271"/>
      <c r="K21" s="271"/>
      <c r="L21" s="271"/>
      <c r="M21" s="271"/>
      <c r="N21" s="271"/>
      <c r="O21" s="271"/>
      <c r="P21" s="272"/>
    </row>
    <row r="22" spans="1:16" ht="14.5" customHeight="1" x14ac:dyDescent="0.3">
      <c r="A22" s="273" t="s">
        <v>84</v>
      </c>
      <c r="B22" s="274"/>
      <c r="C22" s="274"/>
      <c r="D22" s="274"/>
      <c r="E22" s="274"/>
      <c r="F22" s="274"/>
      <c r="G22" s="274"/>
      <c r="H22" s="274"/>
      <c r="I22" s="274"/>
      <c r="J22" s="274"/>
      <c r="K22" s="274"/>
      <c r="L22" s="274"/>
      <c r="M22" s="274"/>
      <c r="N22" s="274"/>
      <c r="O22" s="274"/>
      <c r="P22" s="275"/>
    </row>
    <row r="23" spans="1:16" ht="12" customHeight="1" x14ac:dyDescent="0.3">
      <c r="A23" s="276" t="s">
        <v>98</v>
      </c>
      <c r="B23" s="277"/>
      <c r="C23" s="277"/>
      <c r="D23" s="277"/>
      <c r="E23" s="277"/>
      <c r="F23" s="277"/>
      <c r="G23" s="277"/>
      <c r="H23" s="277"/>
      <c r="I23" s="277"/>
      <c r="J23" s="277"/>
      <c r="K23" s="277"/>
      <c r="L23" s="277"/>
      <c r="M23" s="277"/>
      <c r="N23" s="277"/>
      <c r="O23" s="277"/>
      <c r="P23" s="278"/>
    </row>
    <row r="24" spans="1:16" ht="14" customHeight="1" x14ac:dyDescent="0.3">
      <c r="A24" s="267" t="s">
        <v>108</v>
      </c>
      <c r="B24" s="268"/>
      <c r="C24" s="268"/>
      <c r="D24" s="268"/>
      <c r="E24" s="268"/>
      <c r="F24" s="268"/>
      <c r="G24" s="268"/>
      <c r="H24" s="268"/>
      <c r="I24" s="268"/>
      <c r="J24" s="268"/>
      <c r="K24" s="268"/>
      <c r="L24" s="268"/>
      <c r="M24" s="268"/>
      <c r="N24" s="268"/>
      <c r="O24" s="268"/>
      <c r="P24" s="269"/>
    </row>
    <row r="25" spans="1:16" ht="15.5" customHeight="1" x14ac:dyDescent="0.3">
      <c r="A25" s="296" t="s">
        <v>83</v>
      </c>
      <c r="B25" s="297"/>
      <c r="C25" s="297"/>
      <c r="D25" s="297"/>
      <c r="E25" s="297"/>
      <c r="F25" s="297"/>
      <c r="G25" s="297"/>
      <c r="H25" s="297"/>
      <c r="I25" s="297"/>
      <c r="J25" s="297"/>
      <c r="K25" s="297"/>
      <c r="L25" s="297"/>
      <c r="M25" s="297"/>
      <c r="N25" s="297"/>
      <c r="O25" s="297"/>
      <c r="P25" s="298"/>
    </row>
    <row r="26" spans="1:16" ht="21" customHeight="1" x14ac:dyDescent="0.3">
      <c r="A26" s="285"/>
      <c r="B26" s="285"/>
      <c r="C26" s="285"/>
      <c r="D26" s="285"/>
      <c r="E26" s="285"/>
      <c r="F26" s="285"/>
      <c r="G26" s="285"/>
      <c r="H26" s="285"/>
      <c r="I26" s="285"/>
      <c r="J26" s="285"/>
      <c r="K26" s="285"/>
      <c r="L26" s="285"/>
      <c r="M26" s="285"/>
      <c r="N26" s="285"/>
      <c r="O26" s="285"/>
      <c r="P26" s="285"/>
    </row>
    <row r="27" spans="1:16" x14ac:dyDescent="0.3">
      <c r="A27" s="316"/>
      <c r="B27" s="316"/>
      <c r="C27" s="316"/>
      <c r="D27" s="316"/>
      <c r="E27" s="316"/>
      <c r="F27" s="316"/>
      <c r="G27" s="316"/>
      <c r="H27" s="316"/>
      <c r="I27" s="316"/>
      <c r="J27" s="316"/>
      <c r="K27" s="316"/>
      <c r="L27" s="316"/>
      <c r="M27" s="316"/>
      <c r="N27" s="316"/>
      <c r="O27" s="316"/>
      <c r="P27" s="316"/>
    </row>
  </sheetData>
  <sheetProtection algorithmName="SHA-512" hashValue="Id+VnuwhKvm2nqpku1E8mFzOuo+ud++kBZtU/tb0b34cK6/PI2njjZFam0Fm+0DcpOrwFKF3ovhCttqUYiTsfg==" saltValue="rHl4AlRy8pJZNLkv6hRPdQ==" spinCount="100000" sheet="1" selectLockedCells="1" selectUnlockedCells="1"/>
  <mergeCells count="24">
    <mergeCell ref="A21:P21"/>
    <mergeCell ref="A22:P22"/>
    <mergeCell ref="A23:P23"/>
    <mergeCell ref="A24:P24"/>
    <mergeCell ref="A25:P25"/>
    <mergeCell ref="A26:P26"/>
    <mergeCell ref="A15:P15"/>
    <mergeCell ref="A16:P16"/>
    <mergeCell ref="A17:P17"/>
    <mergeCell ref="A18:P18"/>
    <mergeCell ref="A19:P19"/>
    <mergeCell ref="A20:P20"/>
    <mergeCell ref="A8:P8"/>
    <mergeCell ref="A9:P9"/>
    <mergeCell ref="A10:P10"/>
    <mergeCell ref="A11:P11"/>
    <mergeCell ref="A12:P12"/>
    <mergeCell ref="A13:P13"/>
    <mergeCell ref="A2:P2"/>
    <mergeCell ref="A3:P3"/>
    <mergeCell ref="A4:P4"/>
    <mergeCell ref="A5:P5"/>
    <mergeCell ref="A6:P6"/>
    <mergeCell ref="A7:P7"/>
  </mergeCells>
  <printOptions horizontalCentered="1"/>
  <pageMargins left="0.62992125984251968" right="0.62992125984251968" top="1.1375" bottom="0.4375" header="0.35433070866141736" footer="0.11811023622047245"/>
  <pageSetup paperSize="9" scale="90" orientation="landscape" r:id="rId1"/>
  <headerFooter>
    <oddHeader>&amp;L&amp;G&amp;R&amp;G</oddHeader>
    <oddFooter>&amp;C&amp;9G146NRMI-557</oddFooter>
  </headerFooter>
  <rowBreaks count="1" manualBreakCount="1">
    <brk id="12" max="15" man="1"/>
  </rowBreaks>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ll4">
    <pageSetUpPr fitToPage="1"/>
  </sheetPr>
  <dimension ref="A1:CZ89"/>
  <sheetViews>
    <sheetView showGridLines="0" showRowColHeaders="0" showRuler="0" view="pageLayout" zoomScale="40" zoomScaleNormal="60" zoomScaleSheetLayoutView="30" zoomScalePageLayoutView="40" workbookViewId="0">
      <selection activeCell="F10" sqref="F10"/>
    </sheetView>
  </sheetViews>
  <sheetFormatPr defaultColWidth="9.1796875" defaultRowHeight="14.5" x14ac:dyDescent="0.35"/>
  <cols>
    <col min="1" max="1" width="20.7265625" style="17" customWidth="1"/>
    <col min="2" max="2" width="25.26953125" style="17" customWidth="1"/>
    <col min="3" max="3" width="77.1796875" style="17" customWidth="1"/>
    <col min="4" max="11" width="20.7265625" style="17" customWidth="1"/>
    <col min="12" max="12" width="30" style="17" customWidth="1"/>
    <col min="13" max="13" width="26.26953125" style="17" customWidth="1"/>
    <col min="14" max="25" width="20.7265625" style="17" customWidth="1"/>
    <col min="26" max="28" width="15.7265625" style="18" customWidth="1"/>
    <col min="29" max="31" width="15.7265625" style="17" customWidth="1"/>
    <col min="32" max="34" width="18.7265625" style="17" customWidth="1"/>
    <col min="35" max="35" width="22.7265625" style="17" customWidth="1"/>
    <col min="36" max="36" width="22.1796875" style="17" customWidth="1"/>
    <col min="37" max="37" width="22.26953125" style="17" customWidth="1"/>
    <col min="38" max="58" width="19.1796875" style="17" customWidth="1"/>
    <col min="59" max="59" width="20.54296875" style="17" customWidth="1"/>
    <col min="60" max="60" width="20.26953125" style="17" customWidth="1"/>
    <col min="61" max="61" width="21.54296875" style="17" customWidth="1"/>
    <col min="62" max="73" width="24.26953125" style="17" customWidth="1"/>
    <col min="74" max="76" width="16.54296875" style="17" customWidth="1"/>
    <col min="77" max="79" width="14" style="17" customWidth="1"/>
    <col min="80" max="85" width="18.7265625" style="17" customWidth="1"/>
    <col min="86" max="88" width="18.7265625" style="18" customWidth="1"/>
    <col min="89" max="89" width="10.54296875" style="19" customWidth="1"/>
    <col min="90" max="90" width="10.54296875" style="19" bestFit="1" customWidth="1"/>
    <col min="91" max="91" width="9.26953125" style="19" bestFit="1" customWidth="1"/>
    <col min="92" max="93" width="9.1796875" style="19"/>
    <col min="94" max="94" width="9.81640625" style="19" customWidth="1"/>
    <col min="95" max="95" width="58.7265625" style="20" customWidth="1"/>
    <col min="96" max="96" width="10.54296875" style="21" bestFit="1" customWidth="1"/>
    <col min="97" max="104" width="9.1796875" style="19"/>
    <col min="105" max="16384" width="9.1796875" style="17"/>
  </cols>
  <sheetData>
    <row r="1" spans="1:104" s="211" customFormat="1" ht="62" customHeight="1" x14ac:dyDescent="0.35">
      <c r="A1" s="210" t="s">
        <v>74</v>
      </c>
      <c r="Z1" s="212"/>
      <c r="AA1" s="212"/>
      <c r="AB1" s="212"/>
      <c r="CH1" s="212"/>
      <c r="CI1" s="212"/>
      <c r="CJ1" s="212"/>
      <c r="CK1" s="213"/>
      <c r="CL1" s="213"/>
      <c r="CM1" s="213"/>
      <c r="CN1" s="213"/>
      <c r="CO1" s="213"/>
      <c r="CP1" s="213"/>
      <c r="CQ1" s="214"/>
      <c r="CR1" s="215"/>
      <c r="CS1" s="213"/>
      <c r="CT1" s="213"/>
      <c r="CU1" s="213"/>
      <c r="CV1" s="213"/>
      <c r="CW1" s="213"/>
      <c r="CX1" s="213"/>
      <c r="CY1" s="213"/>
      <c r="CZ1" s="213"/>
    </row>
    <row r="2" spans="1:104" ht="31" x14ac:dyDescent="0.7">
      <c r="A2" s="216" t="s">
        <v>67</v>
      </c>
    </row>
    <row r="3" spans="1:104" ht="91.5" customHeight="1" thickBot="1" x14ac:dyDescent="0.7">
      <c r="A3" s="16" t="s">
        <v>59</v>
      </c>
    </row>
    <row r="4" spans="1:104" ht="21.5" thickBot="1" x14ac:dyDescent="0.55000000000000004">
      <c r="A4" s="22" t="s">
        <v>0</v>
      </c>
      <c r="B4" s="23"/>
      <c r="C4" s="23"/>
      <c r="D4" s="23"/>
      <c r="E4" s="23"/>
      <c r="F4" s="23"/>
      <c r="G4" s="23"/>
      <c r="H4" s="23"/>
      <c r="I4" s="24" t="s">
        <v>1</v>
      </c>
      <c r="J4" s="25"/>
      <c r="K4" s="26"/>
      <c r="L4" s="27"/>
      <c r="M4" s="28"/>
      <c r="N4" s="29" t="s">
        <v>2</v>
      </c>
      <c r="O4" s="30"/>
      <c r="P4" s="30"/>
      <c r="Q4" s="30"/>
      <c r="R4" s="30"/>
      <c r="S4" s="30"/>
      <c r="T4" s="30"/>
      <c r="U4" s="30"/>
      <c r="V4" s="30"/>
      <c r="W4" s="30"/>
      <c r="X4" s="30"/>
      <c r="Y4" s="30"/>
      <c r="Z4" s="31"/>
      <c r="AA4" s="31"/>
      <c r="AB4" s="32"/>
      <c r="AC4" s="33" t="s">
        <v>3</v>
      </c>
      <c r="AD4" s="34"/>
      <c r="AE4" s="34"/>
      <c r="AF4" s="34"/>
      <c r="AG4" s="34"/>
      <c r="AH4" s="34"/>
      <c r="AI4" s="34"/>
      <c r="AJ4" s="34"/>
      <c r="AK4" s="34"/>
      <c r="AL4" s="34"/>
      <c r="AM4" s="34"/>
      <c r="AN4" s="34"/>
      <c r="AO4" s="34"/>
      <c r="AP4" s="34"/>
      <c r="AQ4" s="35"/>
      <c r="AR4" s="36" t="s">
        <v>4</v>
      </c>
      <c r="AS4" s="37"/>
      <c r="AT4" s="37"/>
      <c r="AU4" s="37"/>
      <c r="AV4" s="37"/>
      <c r="AW4" s="37"/>
      <c r="AX4" s="37"/>
      <c r="AY4" s="37"/>
      <c r="AZ4" s="37"/>
      <c r="BA4" s="37"/>
      <c r="BB4" s="37"/>
      <c r="BC4" s="37"/>
      <c r="BD4" s="37"/>
      <c r="BE4" s="37"/>
      <c r="BF4" s="37"/>
      <c r="BG4" s="37"/>
      <c r="BH4" s="37"/>
      <c r="BI4" s="38"/>
      <c r="BJ4" s="39" t="s">
        <v>58</v>
      </c>
      <c r="BK4" s="40"/>
      <c r="BL4" s="40"/>
      <c r="BM4" s="40"/>
      <c r="BN4" s="40"/>
      <c r="BO4" s="40"/>
      <c r="BP4" s="40"/>
      <c r="BQ4" s="40"/>
      <c r="BR4" s="40"/>
      <c r="BS4" s="40"/>
      <c r="BT4" s="40"/>
      <c r="BU4" s="40"/>
      <c r="BV4" s="40"/>
      <c r="BW4" s="40"/>
      <c r="BX4" s="40"/>
      <c r="BY4" s="40"/>
      <c r="BZ4" s="40"/>
      <c r="CA4" s="40"/>
      <c r="CB4" s="40"/>
      <c r="CC4" s="40"/>
      <c r="CD4" s="40"/>
      <c r="CE4" s="40"/>
      <c r="CF4" s="40"/>
      <c r="CG4" s="40"/>
      <c r="CH4" s="41"/>
      <c r="CI4" s="41"/>
      <c r="CJ4" s="42"/>
    </row>
    <row r="5" spans="1:104" ht="249" customHeight="1" thickBot="1" x14ac:dyDescent="0.4">
      <c r="A5" s="43" t="s">
        <v>55</v>
      </c>
      <c r="B5" s="44" t="s">
        <v>72</v>
      </c>
      <c r="C5" s="44" t="s">
        <v>7</v>
      </c>
      <c r="D5" s="44" t="s">
        <v>8</v>
      </c>
      <c r="E5" s="44" t="s">
        <v>9</v>
      </c>
      <c r="F5" s="44" t="s">
        <v>10</v>
      </c>
      <c r="G5" s="44" t="s">
        <v>11</v>
      </c>
      <c r="H5" s="45" t="s">
        <v>12</v>
      </c>
      <c r="I5" s="46" t="s">
        <v>13</v>
      </c>
      <c r="J5" s="46" t="s">
        <v>14</v>
      </c>
      <c r="K5" s="46" t="s">
        <v>15</v>
      </c>
      <c r="L5" s="147" t="s">
        <v>50</v>
      </c>
      <c r="M5" s="152" t="s">
        <v>70</v>
      </c>
      <c r="N5" s="47" t="s">
        <v>16</v>
      </c>
      <c r="O5" s="48" t="s">
        <v>16</v>
      </c>
      <c r="P5" s="49" t="s">
        <v>16</v>
      </c>
      <c r="Q5" s="47" t="s">
        <v>17</v>
      </c>
      <c r="R5" s="48" t="s">
        <v>17</v>
      </c>
      <c r="S5" s="49" t="s">
        <v>17</v>
      </c>
      <c r="T5" s="50" t="s">
        <v>18</v>
      </c>
      <c r="U5" s="51" t="s">
        <v>18</v>
      </c>
      <c r="V5" s="52" t="s">
        <v>18</v>
      </c>
      <c r="W5" s="53" t="s">
        <v>19</v>
      </c>
      <c r="X5" s="51" t="s">
        <v>19</v>
      </c>
      <c r="Y5" s="52" t="s">
        <v>19</v>
      </c>
      <c r="Z5" s="76" t="s">
        <v>20</v>
      </c>
      <c r="AA5" s="140" t="s">
        <v>20</v>
      </c>
      <c r="AB5" s="141" t="s">
        <v>20</v>
      </c>
      <c r="AC5" s="54" t="s">
        <v>21</v>
      </c>
      <c r="AD5" s="55" t="s">
        <v>21</v>
      </c>
      <c r="AE5" s="56" t="s">
        <v>21</v>
      </c>
      <c r="AF5" s="55" t="s">
        <v>22</v>
      </c>
      <c r="AG5" s="55" t="s">
        <v>22</v>
      </c>
      <c r="AH5" s="57" t="s">
        <v>22</v>
      </c>
      <c r="AI5" s="54" t="s">
        <v>23</v>
      </c>
      <c r="AJ5" s="58" t="s">
        <v>23</v>
      </c>
      <c r="AK5" s="59" t="s">
        <v>23</v>
      </c>
      <c r="AL5" s="54" t="s">
        <v>24</v>
      </c>
      <c r="AM5" s="55" t="s">
        <v>25</v>
      </c>
      <c r="AN5" s="56" t="s">
        <v>25</v>
      </c>
      <c r="AO5" s="60" t="s">
        <v>26</v>
      </c>
      <c r="AP5" s="61" t="s">
        <v>26</v>
      </c>
      <c r="AQ5" s="62" t="s">
        <v>26</v>
      </c>
      <c r="AR5" s="63" t="s">
        <v>27</v>
      </c>
      <c r="AS5" s="64" t="s">
        <v>27</v>
      </c>
      <c r="AT5" s="65" t="s">
        <v>27</v>
      </c>
      <c r="AU5" s="66" t="s">
        <v>28</v>
      </c>
      <c r="AV5" s="64" t="s">
        <v>28</v>
      </c>
      <c r="AW5" s="67" t="s">
        <v>28</v>
      </c>
      <c r="AX5" s="63" t="s">
        <v>29</v>
      </c>
      <c r="AY5" s="64" t="s">
        <v>29</v>
      </c>
      <c r="AZ5" s="65" t="s">
        <v>29</v>
      </c>
      <c r="BA5" s="63" t="s">
        <v>30</v>
      </c>
      <c r="BB5" s="64" t="s">
        <v>30</v>
      </c>
      <c r="BC5" s="65" t="s">
        <v>30</v>
      </c>
      <c r="BD5" s="63" t="s">
        <v>31</v>
      </c>
      <c r="BE5" s="64" t="s">
        <v>31</v>
      </c>
      <c r="BF5" s="65" t="s">
        <v>31</v>
      </c>
      <c r="BG5" s="68" t="s">
        <v>32</v>
      </c>
      <c r="BH5" s="69" t="s">
        <v>32</v>
      </c>
      <c r="BI5" s="70" t="s">
        <v>32</v>
      </c>
      <c r="BJ5" s="71" t="s">
        <v>33</v>
      </c>
      <c r="BK5" s="72" t="s">
        <v>33</v>
      </c>
      <c r="BL5" s="73" t="s">
        <v>33</v>
      </c>
      <c r="BM5" s="71" t="s">
        <v>34</v>
      </c>
      <c r="BN5" s="72" t="s">
        <v>34</v>
      </c>
      <c r="BO5" s="73" t="s">
        <v>34</v>
      </c>
      <c r="BP5" s="71" t="s">
        <v>35</v>
      </c>
      <c r="BQ5" s="72" t="s">
        <v>35</v>
      </c>
      <c r="BR5" s="73" t="s">
        <v>35</v>
      </c>
      <c r="BS5" s="71" t="s">
        <v>36</v>
      </c>
      <c r="BT5" s="72" t="s">
        <v>36</v>
      </c>
      <c r="BU5" s="73" t="s">
        <v>36</v>
      </c>
      <c r="BV5" s="71" t="s">
        <v>37</v>
      </c>
      <c r="BW5" s="72" t="s">
        <v>37</v>
      </c>
      <c r="BX5" s="73" t="s">
        <v>37</v>
      </c>
      <c r="BY5" s="71" t="s">
        <v>38</v>
      </c>
      <c r="BZ5" s="72" t="s">
        <v>38</v>
      </c>
      <c r="CA5" s="73" t="s">
        <v>38</v>
      </c>
      <c r="CB5" s="74" t="s">
        <v>39</v>
      </c>
      <c r="CC5" s="72" t="s">
        <v>39</v>
      </c>
      <c r="CD5" s="75" t="s">
        <v>39</v>
      </c>
      <c r="CE5" s="71" t="s">
        <v>40</v>
      </c>
      <c r="CF5" s="72" t="s">
        <v>40</v>
      </c>
      <c r="CG5" s="73" t="s">
        <v>40</v>
      </c>
      <c r="CH5" s="76" t="s">
        <v>41</v>
      </c>
      <c r="CI5" s="77" t="s">
        <v>41</v>
      </c>
      <c r="CJ5" s="78" t="s">
        <v>41</v>
      </c>
      <c r="CK5" s="79"/>
      <c r="CL5" s="79"/>
      <c r="CM5" s="79"/>
      <c r="CN5" s="80"/>
      <c r="CO5" s="80"/>
      <c r="CP5" s="79"/>
      <c r="CQ5" s="81"/>
      <c r="CR5" s="82"/>
      <c r="CS5" s="81"/>
      <c r="CT5" s="81"/>
      <c r="CU5" s="81"/>
      <c r="CV5" s="81"/>
      <c r="CW5" s="81"/>
      <c r="CX5" s="81"/>
    </row>
    <row r="6" spans="1:104" ht="21.5" thickBot="1" x14ac:dyDescent="0.55000000000000004">
      <c r="A6" s="166">
        <v>2</v>
      </c>
      <c r="B6" s="167" t="s">
        <v>71</v>
      </c>
      <c r="C6" s="168" t="s">
        <v>56</v>
      </c>
      <c r="D6" s="168" t="s">
        <v>54</v>
      </c>
      <c r="E6" s="169">
        <v>43</v>
      </c>
      <c r="F6" s="169">
        <v>12</v>
      </c>
      <c r="G6" s="170">
        <v>44378</v>
      </c>
      <c r="H6" s="170">
        <v>44742</v>
      </c>
      <c r="I6" s="169">
        <v>0</v>
      </c>
      <c r="J6" s="171">
        <v>1</v>
      </c>
      <c r="K6" s="172">
        <v>0</v>
      </c>
      <c r="L6" s="148" t="s">
        <v>69</v>
      </c>
      <c r="M6" s="83"/>
      <c r="N6" s="84" t="s">
        <v>43</v>
      </c>
      <c r="O6" s="85" t="s">
        <v>44</v>
      </c>
      <c r="P6" s="1" t="s">
        <v>45</v>
      </c>
      <c r="Q6" s="86" t="s">
        <v>43</v>
      </c>
      <c r="R6" s="87" t="s">
        <v>44</v>
      </c>
      <c r="S6" s="88" t="s">
        <v>45</v>
      </c>
      <c r="T6" s="89" t="s">
        <v>43</v>
      </c>
      <c r="U6" s="87" t="s">
        <v>44</v>
      </c>
      <c r="V6" s="90" t="s">
        <v>45</v>
      </c>
      <c r="W6" s="86" t="s">
        <v>43</v>
      </c>
      <c r="X6" s="87" t="s">
        <v>44</v>
      </c>
      <c r="Y6" s="90" t="s">
        <v>45</v>
      </c>
      <c r="Z6" s="86" t="s">
        <v>43</v>
      </c>
      <c r="AA6" s="87" t="s">
        <v>44</v>
      </c>
      <c r="AB6" s="91" t="s">
        <v>45</v>
      </c>
      <c r="AC6" s="86" t="s">
        <v>43</v>
      </c>
      <c r="AD6" s="87" t="s">
        <v>44</v>
      </c>
      <c r="AE6" s="91" t="s">
        <v>45</v>
      </c>
      <c r="AF6" s="89" t="s">
        <v>43</v>
      </c>
      <c r="AG6" s="87" t="s">
        <v>44</v>
      </c>
      <c r="AH6" s="90" t="s">
        <v>45</v>
      </c>
      <c r="AI6" s="86" t="s">
        <v>43</v>
      </c>
      <c r="AJ6" s="87" t="s">
        <v>44</v>
      </c>
      <c r="AK6" s="88" t="s">
        <v>45</v>
      </c>
      <c r="AL6" s="86" t="s">
        <v>43</v>
      </c>
      <c r="AM6" s="87" t="s">
        <v>44</v>
      </c>
      <c r="AN6" s="88" t="s">
        <v>45</v>
      </c>
      <c r="AO6" s="86" t="s">
        <v>43</v>
      </c>
      <c r="AP6" s="87" t="s">
        <v>44</v>
      </c>
      <c r="AQ6" s="88" t="s">
        <v>45</v>
      </c>
      <c r="AR6" s="86" t="s">
        <v>43</v>
      </c>
      <c r="AS6" s="87" t="s">
        <v>44</v>
      </c>
      <c r="AT6" s="88" t="s">
        <v>45</v>
      </c>
      <c r="AU6" s="89" t="s">
        <v>43</v>
      </c>
      <c r="AV6" s="87" t="s">
        <v>44</v>
      </c>
      <c r="AW6" s="90" t="s">
        <v>45</v>
      </c>
      <c r="AX6" s="86" t="s">
        <v>43</v>
      </c>
      <c r="AY6" s="87" t="s">
        <v>44</v>
      </c>
      <c r="AZ6" s="88" t="s">
        <v>45</v>
      </c>
      <c r="BA6" s="86" t="s">
        <v>43</v>
      </c>
      <c r="BB6" s="87" t="s">
        <v>44</v>
      </c>
      <c r="BC6" s="88" t="s">
        <v>45</v>
      </c>
      <c r="BD6" s="86" t="s">
        <v>43</v>
      </c>
      <c r="BE6" s="87" t="s">
        <v>44</v>
      </c>
      <c r="BF6" s="88" t="s">
        <v>45</v>
      </c>
      <c r="BG6" s="86" t="s">
        <v>43</v>
      </c>
      <c r="BH6" s="87" t="s">
        <v>44</v>
      </c>
      <c r="BI6" s="88" t="s">
        <v>45</v>
      </c>
      <c r="BJ6" s="86" t="s">
        <v>43</v>
      </c>
      <c r="BK6" s="87" t="s">
        <v>44</v>
      </c>
      <c r="BL6" s="88" t="s">
        <v>45</v>
      </c>
      <c r="BM6" s="86" t="s">
        <v>43</v>
      </c>
      <c r="BN6" s="87" t="s">
        <v>44</v>
      </c>
      <c r="BO6" s="88" t="s">
        <v>45</v>
      </c>
      <c r="BP6" s="86" t="s">
        <v>43</v>
      </c>
      <c r="BQ6" s="87" t="s">
        <v>44</v>
      </c>
      <c r="BR6" s="88" t="s">
        <v>45</v>
      </c>
      <c r="BS6" s="86" t="s">
        <v>43</v>
      </c>
      <c r="BT6" s="87" t="s">
        <v>44</v>
      </c>
      <c r="BU6" s="88" t="s">
        <v>45</v>
      </c>
      <c r="BV6" s="86" t="s">
        <v>43</v>
      </c>
      <c r="BW6" s="87" t="s">
        <v>44</v>
      </c>
      <c r="BX6" s="88" t="s">
        <v>45</v>
      </c>
      <c r="BY6" s="86" t="s">
        <v>43</v>
      </c>
      <c r="BZ6" s="87" t="s">
        <v>44</v>
      </c>
      <c r="CA6" s="88" t="s">
        <v>45</v>
      </c>
      <c r="CB6" s="86" t="s">
        <v>43</v>
      </c>
      <c r="CC6" s="87" t="s">
        <v>44</v>
      </c>
      <c r="CD6" s="88" t="s">
        <v>45</v>
      </c>
      <c r="CE6" s="86" t="s">
        <v>43</v>
      </c>
      <c r="CF6" s="87" t="s">
        <v>44</v>
      </c>
      <c r="CG6" s="88" t="s">
        <v>45</v>
      </c>
      <c r="CH6" s="86" t="s">
        <v>43</v>
      </c>
      <c r="CI6" s="87" t="s">
        <v>44</v>
      </c>
      <c r="CJ6" s="88" t="s">
        <v>45</v>
      </c>
      <c r="CK6" s="92"/>
      <c r="CL6" s="92"/>
      <c r="CM6" s="92"/>
      <c r="CN6" s="93"/>
      <c r="CO6" s="93"/>
      <c r="CP6" s="92"/>
      <c r="CQ6" s="81"/>
      <c r="CR6" s="82"/>
      <c r="CS6" s="81"/>
      <c r="CT6" s="81"/>
      <c r="CU6" s="81"/>
      <c r="CV6" s="81"/>
      <c r="CW6" s="81"/>
      <c r="CX6" s="81"/>
    </row>
    <row r="7" spans="1:104" ht="21" x14ac:dyDescent="0.35">
      <c r="A7" s="94"/>
      <c r="B7" s="95"/>
      <c r="C7" s="96"/>
      <c r="D7" s="96"/>
      <c r="E7" s="97"/>
      <c r="F7" s="98"/>
      <c r="G7" s="99"/>
      <c r="H7" s="100"/>
      <c r="I7" s="100"/>
      <c r="J7" s="99"/>
      <c r="K7" s="101"/>
      <c r="L7" s="149" t="s">
        <v>46</v>
      </c>
      <c r="M7" s="173">
        <v>30</v>
      </c>
      <c r="N7" s="174">
        <v>3</v>
      </c>
      <c r="O7" s="175">
        <v>3</v>
      </c>
      <c r="P7" s="102">
        <f>N7+O7</f>
        <v>6</v>
      </c>
      <c r="Q7" s="174">
        <v>10</v>
      </c>
      <c r="R7" s="176">
        <v>10</v>
      </c>
      <c r="S7" s="160">
        <f>SUM(Q7+R7)</f>
        <v>20</v>
      </c>
      <c r="T7" s="174">
        <v>2</v>
      </c>
      <c r="U7" s="176">
        <v>2</v>
      </c>
      <c r="V7" s="160">
        <f>T7+U7</f>
        <v>4</v>
      </c>
      <c r="W7" s="174">
        <v>1</v>
      </c>
      <c r="X7" s="176">
        <v>0</v>
      </c>
      <c r="Y7" s="154">
        <f>W7+X7</f>
        <v>1</v>
      </c>
      <c r="Z7" s="145">
        <f>N7+Q7+T7</f>
        <v>15</v>
      </c>
      <c r="AA7" s="146">
        <f>O7+R7+U7</f>
        <v>15</v>
      </c>
      <c r="AB7" s="104">
        <f>Z7+AA7</f>
        <v>30</v>
      </c>
      <c r="AC7" s="174">
        <v>1</v>
      </c>
      <c r="AD7" s="175">
        <v>1</v>
      </c>
      <c r="AE7" s="5">
        <f>AC7+AD7</f>
        <v>2</v>
      </c>
      <c r="AF7" s="174">
        <v>6</v>
      </c>
      <c r="AG7" s="175">
        <v>6</v>
      </c>
      <c r="AH7" s="5">
        <f>AF7+AG7</f>
        <v>12</v>
      </c>
      <c r="AI7" s="174">
        <v>4</v>
      </c>
      <c r="AJ7" s="175">
        <v>4</v>
      </c>
      <c r="AK7" s="5">
        <f>AI7+AJ7</f>
        <v>8</v>
      </c>
      <c r="AL7" s="174">
        <v>4</v>
      </c>
      <c r="AM7" s="175">
        <v>4</v>
      </c>
      <c r="AN7" s="102">
        <f>AL7+AM7</f>
        <v>8</v>
      </c>
      <c r="AO7" s="105">
        <f>AC7+AF7+AI7+AL7</f>
        <v>15</v>
      </c>
      <c r="AP7" s="106">
        <f>AD7+AG7+AJ7+AM7</f>
        <v>15</v>
      </c>
      <c r="AQ7" s="5">
        <f>AO7+AP7</f>
        <v>30</v>
      </c>
      <c r="AR7" s="174">
        <v>10</v>
      </c>
      <c r="AS7" s="175">
        <v>10</v>
      </c>
      <c r="AT7" s="5">
        <f>AR7+AS7</f>
        <v>20</v>
      </c>
      <c r="AU7" s="174">
        <v>4</v>
      </c>
      <c r="AV7" s="175">
        <v>6</v>
      </c>
      <c r="AW7" s="5">
        <f>AU7+AV7</f>
        <v>10</v>
      </c>
      <c r="AX7" s="174">
        <v>0</v>
      </c>
      <c r="AY7" s="175">
        <v>1</v>
      </c>
      <c r="AZ7" s="5">
        <f>AX7+AY7</f>
        <v>1</v>
      </c>
      <c r="BA7" s="174">
        <v>0</v>
      </c>
      <c r="BB7" s="175">
        <v>1</v>
      </c>
      <c r="BC7" s="5">
        <f>BA7+BB7</f>
        <v>1</v>
      </c>
      <c r="BD7" s="174">
        <v>5</v>
      </c>
      <c r="BE7" s="175">
        <v>4</v>
      </c>
      <c r="BF7" s="102">
        <f>BD7+BE7</f>
        <v>9</v>
      </c>
      <c r="BG7" s="105">
        <f>AR7+AX7+BD7</f>
        <v>15</v>
      </c>
      <c r="BH7" s="106">
        <f>AS7+AY7+BE7</f>
        <v>15</v>
      </c>
      <c r="BI7" s="5">
        <f>BG7+BH7</f>
        <v>30</v>
      </c>
      <c r="BJ7" s="174">
        <v>2</v>
      </c>
      <c r="BK7" s="175">
        <v>3</v>
      </c>
      <c r="BL7" s="5">
        <f>BJ7+BK7</f>
        <v>5</v>
      </c>
      <c r="BM7" s="174">
        <v>15</v>
      </c>
      <c r="BN7" s="175">
        <v>15</v>
      </c>
      <c r="BO7" s="5">
        <f>BM7+BN7</f>
        <v>30</v>
      </c>
      <c r="BP7" s="174">
        <v>5</v>
      </c>
      <c r="BQ7" s="175">
        <v>5</v>
      </c>
      <c r="BR7" s="5">
        <f>BP7+BQ7</f>
        <v>10</v>
      </c>
      <c r="BS7" s="174">
        <v>10</v>
      </c>
      <c r="BT7" s="175">
        <v>10</v>
      </c>
      <c r="BU7" s="5">
        <f>BS7+BT7</f>
        <v>20</v>
      </c>
      <c r="BV7" s="174">
        <v>1</v>
      </c>
      <c r="BW7" s="175">
        <v>1</v>
      </c>
      <c r="BX7" s="5">
        <f>BV7+BW7</f>
        <v>2</v>
      </c>
      <c r="BY7" s="174">
        <v>0</v>
      </c>
      <c r="BZ7" s="175">
        <v>2</v>
      </c>
      <c r="CA7" s="5">
        <f>BY7+BZ7</f>
        <v>2</v>
      </c>
      <c r="CB7" s="174">
        <v>2</v>
      </c>
      <c r="CC7" s="175">
        <v>1</v>
      </c>
      <c r="CD7" s="5">
        <f>CB7+CC7</f>
        <v>3</v>
      </c>
      <c r="CE7" s="174">
        <v>12</v>
      </c>
      <c r="CF7" s="175">
        <v>14</v>
      </c>
      <c r="CG7" s="102">
        <f>CE7+CF7</f>
        <v>26</v>
      </c>
      <c r="CH7" s="105">
        <f>BJ7+BM7+BP7+BS7+BV7+BY7+CB7+CE7</f>
        <v>47</v>
      </c>
      <c r="CI7" s="106">
        <f>BK7+BN7+BQ7+BT7+BW7+BZ7+CC7+CF7</f>
        <v>51</v>
      </c>
      <c r="CJ7" s="107">
        <f>CH7+CI7</f>
        <v>98</v>
      </c>
      <c r="CK7" s="92"/>
      <c r="CL7" s="6"/>
      <c r="CM7" s="6"/>
      <c r="CN7" s="108"/>
      <c r="CO7" s="108"/>
      <c r="CP7" s="6"/>
      <c r="CQ7" s="109"/>
      <c r="CR7" s="110"/>
      <c r="CS7" s="108"/>
      <c r="CT7" s="108"/>
      <c r="CU7" s="108"/>
      <c r="CV7" s="108"/>
      <c r="CW7" s="108"/>
      <c r="CX7" s="108"/>
    </row>
    <row r="8" spans="1:104" ht="21" x14ac:dyDescent="0.35">
      <c r="A8" s="111"/>
      <c r="B8" s="112"/>
      <c r="C8" s="113"/>
      <c r="D8" s="113"/>
      <c r="E8" s="114"/>
      <c r="F8" s="115"/>
      <c r="G8" s="100"/>
      <c r="H8" s="100"/>
      <c r="I8" s="100"/>
      <c r="J8" s="100"/>
      <c r="K8" s="116"/>
      <c r="L8" s="150" t="s">
        <v>47</v>
      </c>
      <c r="M8" s="177">
        <v>10</v>
      </c>
      <c r="N8" s="178">
        <v>0</v>
      </c>
      <c r="O8" s="179">
        <v>2</v>
      </c>
      <c r="P8" s="117">
        <f t="shared" ref="P8:P10" si="0">N8+O8</f>
        <v>2</v>
      </c>
      <c r="Q8" s="178">
        <v>0</v>
      </c>
      <c r="R8" s="180">
        <v>4</v>
      </c>
      <c r="S8" s="161">
        <f t="shared" ref="S8:S10" si="1">SUM(Q8+R8)</f>
        <v>4</v>
      </c>
      <c r="T8" s="178">
        <v>2</v>
      </c>
      <c r="U8" s="180">
        <v>2</v>
      </c>
      <c r="V8" s="161">
        <f t="shared" ref="V8:V10" si="2">T8+U8</f>
        <v>4</v>
      </c>
      <c r="W8" s="178">
        <v>1</v>
      </c>
      <c r="X8" s="180">
        <v>1</v>
      </c>
      <c r="Y8" s="155">
        <f t="shared" ref="Y8:Y10" si="3">W8+X8</f>
        <v>2</v>
      </c>
      <c r="Z8" s="142">
        <f t="shared" ref="Z8:AA10" si="4">N8+Q8+T8</f>
        <v>2</v>
      </c>
      <c r="AA8" s="103">
        <f t="shared" si="4"/>
        <v>8</v>
      </c>
      <c r="AB8" s="118">
        <f t="shared" ref="AB8:AB10" si="5">Z8+AA8</f>
        <v>10</v>
      </c>
      <c r="AC8" s="178">
        <v>1</v>
      </c>
      <c r="AD8" s="179">
        <v>0</v>
      </c>
      <c r="AE8" s="10">
        <f t="shared" ref="AE8:AE10" si="6">AC8+AD8</f>
        <v>1</v>
      </c>
      <c r="AF8" s="178">
        <v>1</v>
      </c>
      <c r="AG8" s="179">
        <v>5</v>
      </c>
      <c r="AH8" s="10">
        <f t="shared" ref="AH8:AH10" si="7">AF8+AG8</f>
        <v>6</v>
      </c>
      <c r="AI8" s="178">
        <v>0</v>
      </c>
      <c r="AJ8" s="179">
        <v>0</v>
      </c>
      <c r="AK8" s="10">
        <f t="shared" ref="AK8:AK10" si="8">AI8+AJ8</f>
        <v>0</v>
      </c>
      <c r="AL8" s="178">
        <v>0</v>
      </c>
      <c r="AM8" s="179">
        <v>3</v>
      </c>
      <c r="AN8" s="117">
        <f t="shared" ref="AN8:AN10" si="9">AL8+AM8</f>
        <v>3</v>
      </c>
      <c r="AO8" s="119">
        <f t="shared" ref="AO8:AP10" si="10">AC8+AF8+AI8+AL8</f>
        <v>2</v>
      </c>
      <c r="AP8" s="120">
        <f t="shared" si="10"/>
        <v>8</v>
      </c>
      <c r="AQ8" s="10">
        <f t="shared" ref="AQ8:AQ10" si="11">AO8+AP8</f>
        <v>10</v>
      </c>
      <c r="AR8" s="178">
        <v>2</v>
      </c>
      <c r="AS8" s="179">
        <v>6</v>
      </c>
      <c r="AT8" s="10">
        <f t="shared" ref="AT8:AT10" si="12">AR8+AS8</f>
        <v>8</v>
      </c>
      <c r="AU8" s="178">
        <v>2</v>
      </c>
      <c r="AV8" s="179">
        <v>2</v>
      </c>
      <c r="AW8" s="10">
        <f t="shared" ref="AW8:AW10" si="13">AU8+AV8</f>
        <v>4</v>
      </c>
      <c r="AX8" s="178">
        <v>0</v>
      </c>
      <c r="AY8" s="179">
        <v>0</v>
      </c>
      <c r="AZ8" s="10">
        <f t="shared" ref="AZ8:AZ10" si="14">AX8+AY8</f>
        <v>0</v>
      </c>
      <c r="BA8" s="178">
        <v>0</v>
      </c>
      <c r="BB8" s="179">
        <v>0</v>
      </c>
      <c r="BC8" s="10">
        <f t="shared" ref="BC8:BC10" si="15">BA8+BB8</f>
        <v>0</v>
      </c>
      <c r="BD8" s="178">
        <v>0</v>
      </c>
      <c r="BE8" s="179">
        <v>2</v>
      </c>
      <c r="BF8" s="117">
        <f t="shared" ref="BF8:BF10" si="16">BD8+BE8</f>
        <v>2</v>
      </c>
      <c r="BG8" s="119">
        <f t="shared" ref="BG8:BH10" si="17">AR8+AX8+BD8</f>
        <v>2</v>
      </c>
      <c r="BH8" s="120">
        <f t="shared" si="17"/>
        <v>8</v>
      </c>
      <c r="BI8" s="10">
        <f t="shared" ref="BI8:BI10" si="18">BG8+BH8</f>
        <v>10</v>
      </c>
      <c r="BJ8" s="178">
        <v>0</v>
      </c>
      <c r="BK8" s="179">
        <v>2</v>
      </c>
      <c r="BL8" s="10">
        <f t="shared" ref="BL8:BL10" si="19">BJ8+BK8</f>
        <v>2</v>
      </c>
      <c r="BM8" s="178">
        <v>2</v>
      </c>
      <c r="BN8" s="179">
        <v>8</v>
      </c>
      <c r="BO8" s="10">
        <f t="shared" ref="BO8:BO10" si="20">BM8+BN8</f>
        <v>10</v>
      </c>
      <c r="BP8" s="178">
        <v>1</v>
      </c>
      <c r="BQ8" s="179">
        <v>1</v>
      </c>
      <c r="BR8" s="10">
        <f t="shared" ref="BR8:BR10" si="21">BP8+BQ8</f>
        <v>2</v>
      </c>
      <c r="BS8" s="178">
        <v>1</v>
      </c>
      <c r="BT8" s="179">
        <v>3</v>
      </c>
      <c r="BU8" s="10">
        <f t="shared" ref="BU8:BU10" si="22">BS8+BT8</f>
        <v>4</v>
      </c>
      <c r="BV8" s="178">
        <v>0</v>
      </c>
      <c r="BW8" s="179">
        <v>2</v>
      </c>
      <c r="BX8" s="10">
        <f t="shared" ref="BX8:BX10" si="23">BV8+BW8</f>
        <v>2</v>
      </c>
      <c r="BY8" s="178">
        <v>0</v>
      </c>
      <c r="BZ8" s="179">
        <v>0</v>
      </c>
      <c r="CA8" s="10">
        <f t="shared" ref="CA8:CA10" si="24">BY8+BZ8</f>
        <v>0</v>
      </c>
      <c r="CB8" s="178">
        <v>1</v>
      </c>
      <c r="CC8" s="179">
        <v>1</v>
      </c>
      <c r="CD8" s="10">
        <f t="shared" ref="CD8:CD10" si="25">CB8+CC8</f>
        <v>2</v>
      </c>
      <c r="CE8" s="178">
        <v>2</v>
      </c>
      <c r="CF8" s="179">
        <v>6</v>
      </c>
      <c r="CG8" s="117">
        <f t="shared" ref="CG8:CG10" si="26">CE8+CF8</f>
        <v>8</v>
      </c>
      <c r="CH8" s="119">
        <f t="shared" ref="CH8:CH10" si="27">BJ8+BM8+BP8+BS8+BV8+BY8+CB8+CE8</f>
        <v>7</v>
      </c>
      <c r="CI8" s="120">
        <f t="shared" ref="CI8:CI10" si="28">BK8+BN8+BQ8+BT8+BW8+BZ8+CC8+CF8</f>
        <v>23</v>
      </c>
      <c r="CJ8" s="121">
        <f t="shared" ref="CJ8:CJ10" si="29">CH8+CI8</f>
        <v>30</v>
      </c>
      <c r="CK8" s="92"/>
      <c r="CL8" s="6"/>
      <c r="CM8" s="6"/>
      <c r="CN8" s="108"/>
      <c r="CO8" s="108"/>
      <c r="CP8" s="6"/>
      <c r="CQ8" s="109"/>
      <c r="CR8" s="110"/>
      <c r="CS8" s="108"/>
      <c r="CT8" s="108"/>
      <c r="CU8" s="108"/>
      <c r="CV8" s="108"/>
      <c r="CW8" s="108"/>
      <c r="CX8" s="108"/>
    </row>
    <row r="9" spans="1:104" ht="21.5" thickBot="1" x14ac:dyDescent="0.4">
      <c r="A9" s="111"/>
      <c r="B9" s="112"/>
      <c r="C9" s="113"/>
      <c r="D9" s="113"/>
      <c r="E9" s="114"/>
      <c r="F9" s="115"/>
      <c r="G9" s="100"/>
      <c r="H9" s="100"/>
      <c r="I9" s="100"/>
      <c r="J9" s="100"/>
      <c r="K9" s="116"/>
      <c r="L9" s="150" t="s">
        <v>48</v>
      </c>
      <c r="M9" s="177">
        <v>3</v>
      </c>
      <c r="N9" s="178">
        <v>2</v>
      </c>
      <c r="O9" s="179">
        <v>1</v>
      </c>
      <c r="P9" s="117">
        <f t="shared" si="0"/>
        <v>3</v>
      </c>
      <c r="Q9" s="178">
        <v>0</v>
      </c>
      <c r="R9" s="180">
        <v>0</v>
      </c>
      <c r="S9" s="161">
        <f t="shared" si="1"/>
        <v>0</v>
      </c>
      <c r="T9" s="178">
        <v>0</v>
      </c>
      <c r="U9" s="180">
        <v>0</v>
      </c>
      <c r="V9" s="161">
        <f t="shared" si="2"/>
        <v>0</v>
      </c>
      <c r="W9" s="178">
        <v>0</v>
      </c>
      <c r="X9" s="180">
        <v>0</v>
      </c>
      <c r="Y9" s="155">
        <f t="shared" si="3"/>
        <v>0</v>
      </c>
      <c r="Z9" s="142">
        <f t="shared" si="4"/>
        <v>2</v>
      </c>
      <c r="AA9" s="103">
        <f t="shared" si="4"/>
        <v>1</v>
      </c>
      <c r="AB9" s="118">
        <f t="shared" si="5"/>
        <v>3</v>
      </c>
      <c r="AC9" s="178">
        <v>0</v>
      </c>
      <c r="AD9" s="179">
        <v>0</v>
      </c>
      <c r="AE9" s="10">
        <f t="shared" si="6"/>
        <v>0</v>
      </c>
      <c r="AF9" s="178">
        <v>0</v>
      </c>
      <c r="AG9" s="179">
        <v>0</v>
      </c>
      <c r="AH9" s="10">
        <f t="shared" si="7"/>
        <v>0</v>
      </c>
      <c r="AI9" s="178">
        <v>1</v>
      </c>
      <c r="AJ9" s="179">
        <v>1</v>
      </c>
      <c r="AK9" s="10">
        <f t="shared" si="8"/>
        <v>2</v>
      </c>
      <c r="AL9" s="178">
        <v>1</v>
      </c>
      <c r="AM9" s="179">
        <v>0</v>
      </c>
      <c r="AN9" s="117">
        <f t="shared" si="9"/>
        <v>1</v>
      </c>
      <c r="AO9" s="119">
        <f t="shared" si="10"/>
        <v>2</v>
      </c>
      <c r="AP9" s="120">
        <f t="shared" si="10"/>
        <v>1</v>
      </c>
      <c r="AQ9" s="10">
        <f t="shared" si="11"/>
        <v>3</v>
      </c>
      <c r="AR9" s="178">
        <v>2</v>
      </c>
      <c r="AS9" s="179">
        <v>1</v>
      </c>
      <c r="AT9" s="10">
        <f t="shared" si="12"/>
        <v>3</v>
      </c>
      <c r="AU9" s="178">
        <v>2</v>
      </c>
      <c r="AV9" s="179">
        <v>1</v>
      </c>
      <c r="AW9" s="10">
        <f t="shared" si="13"/>
        <v>3</v>
      </c>
      <c r="AX9" s="178">
        <v>0</v>
      </c>
      <c r="AY9" s="179">
        <v>0</v>
      </c>
      <c r="AZ9" s="10">
        <f t="shared" si="14"/>
        <v>0</v>
      </c>
      <c r="BA9" s="178">
        <v>0</v>
      </c>
      <c r="BB9" s="179">
        <v>0</v>
      </c>
      <c r="BC9" s="10">
        <f t="shared" si="15"/>
        <v>0</v>
      </c>
      <c r="BD9" s="178">
        <v>0</v>
      </c>
      <c r="BE9" s="179">
        <v>0</v>
      </c>
      <c r="BF9" s="117">
        <f t="shared" si="16"/>
        <v>0</v>
      </c>
      <c r="BG9" s="119">
        <f t="shared" si="17"/>
        <v>2</v>
      </c>
      <c r="BH9" s="120">
        <f t="shared" si="17"/>
        <v>1</v>
      </c>
      <c r="BI9" s="10">
        <f t="shared" si="18"/>
        <v>3</v>
      </c>
      <c r="BJ9" s="178">
        <v>1</v>
      </c>
      <c r="BK9" s="179">
        <v>1</v>
      </c>
      <c r="BL9" s="10">
        <f t="shared" si="19"/>
        <v>2</v>
      </c>
      <c r="BM9" s="178">
        <v>2</v>
      </c>
      <c r="BN9" s="179">
        <v>1</v>
      </c>
      <c r="BO9" s="10">
        <f t="shared" si="20"/>
        <v>3</v>
      </c>
      <c r="BP9" s="178">
        <v>1</v>
      </c>
      <c r="BQ9" s="179">
        <v>1</v>
      </c>
      <c r="BR9" s="10">
        <f t="shared" si="21"/>
        <v>2</v>
      </c>
      <c r="BS9" s="178">
        <v>0</v>
      </c>
      <c r="BT9" s="179">
        <v>0</v>
      </c>
      <c r="BU9" s="10">
        <f t="shared" si="22"/>
        <v>0</v>
      </c>
      <c r="BV9" s="178">
        <v>0</v>
      </c>
      <c r="BW9" s="179">
        <v>0</v>
      </c>
      <c r="BX9" s="10">
        <f t="shared" si="23"/>
        <v>0</v>
      </c>
      <c r="BY9" s="178">
        <v>0</v>
      </c>
      <c r="BZ9" s="179">
        <v>1</v>
      </c>
      <c r="CA9" s="10">
        <f t="shared" si="24"/>
        <v>1</v>
      </c>
      <c r="CB9" s="181">
        <v>0</v>
      </c>
      <c r="CC9" s="182">
        <v>0</v>
      </c>
      <c r="CD9" s="10">
        <f t="shared" si="25"/>
        <v>0</v>
      </c>
      <c r="CE9" s="178">
        <v>2</v>
      </c>
      <c r="CF9" s="179">
        <v>1</v>
      </c>
      <c r="CG9" s="117">
        <f t="shared" si="26"/>
        <v>3</v>
      </c>
      <c r="CH9" s="119">
        <f t="shared" si="27"/>
        <v>6</v>
      </c>
      <c r="CI9" s="120">
        <f t="shared" si="28"/>
        <v>5</v>
      </c>
      <c r="CJ9" s="121">
        <f t="shared" si="29"/>
        <v>11</v>
      </c>
      <c r="CK9" s="92"/>
      <c r="CL9" s="6"/>
      <c r="CM9" s="6"/>
      <c r="CN9" s="6"/>
      <c r="CO9" s="6"/>
      <c r="CP9" s="6"/>
      <c r="CQ9" s="11"/>
      <c r="CR9" s="110"/>
      <c r="CS9" s="108"/>
      <c r="CT9" s="108"/>
      <c r="CU9" s="108"/>
      <c r="CV9" s="108"/>
      <c r="CW9" s="108"/>
      <c r="CX9" s="108"/>
    </row>
    <row r="10" spans="1:104" ht="21.5" thickBot="1" x14ac:dyDescent="0.4">
      <c r="A10" s="122"/>
      <c r="B10" s="123"/>
      <c r="C10" s="124"/>
      <c r="D10" s="124"/>
      <c r="E10" s="125"/>
      <c r="F10" s="126"/>
      <c r="G10" s="127"/>
      <c r="H10" s="127"/>
      <c r="I10" s="127"/>
      <c r="J10" s="127"/>
      <c r="K10" s="128"/>
      <c r="L10" s="151" t="s">
        <v>49</v>
      </c>
      <c r="M10" s="183">
        <v>0</v>
      </c>
      <c r="N10" s="181">
        <v>0</v>
      </c>
      <c r="O10" s="182">
        <v>0</v>
      </c>
      <c r="P10" s="129">
        <f t="shared" si="0"/>
        <v>0</v>
      </c>
      <c r="Q10" s="181">
        <v>0</v>
      </c>
      <c r="R10" s="184">
        <v>0</v>
      </c>
      <c r="S10" s="162">
        <f t="shared" si="1"/>
        <v>0</v>
      </c>
      <c r="T10" s="181">
        <v>0</v>
      </c>
      <c r="U10" s="184">
        <v>0</v>
      </c>
      <c r="V10" s="162">
        <f t="shared" si="2"/>
        <v>0</v>
      </c>
      <c r="W10" s="181">
        <v>0</v>
      </c>
      <c r="X10" s="184">
        <v>0</v>
      </c>
      <c r="Y10" s="156">
        <f t="shared" si="3"/>
        <v>0</v>
      </c>
      <c r="Z10" s="143">
        <f t="shared" si="4"/>
        <v>0</v>
      </c>
      <c r="AA10" s="144">
        <f t="shared" si="4"/>
        <v>0</v>
      </c>
      <c r="AB10" s="130">
        <f t="shared" si="5"/>
        <v>0</v>
      </c>
      <c r="AC10" s="181">
        <v>0</v>
      </c>
      <c r="AD10" s="182">
        <v>0</v>
      </c>
      <c r="AE10" s="15">
        <f t="shared" si="6"/>
        <v>0</v>
      </c>
      <c r="AF10" s="181">
        <v>0</v>
      </c>
      <c r="AG10" s="182">
        <v>0</v>
      </c>
      <c r="AH10" s="15">
        <f t="shared" si="7"/>
        <v>0</v>
      </c>
      <c r="AI10" s="181">
        <v>0</v>
      </c>
      <c r="AJ10" s="182">
        <v>0</v>
      </c>
      <c r="AK10" s="15">
        <f t="shared" si="8"/>
        <v>0</v>
      </c>
      <c r="AL10" s="181">
        <v>0</v>
      </c>
      <c r="AM10" s="182">
        <v>0</v>
      </c>
      <c r="AN10" s="129">
        <f t="shared" si="9"/>
        <v>0</v>
      </c>
      <c r="AO10" s="131">
        <f t="shared" si="10"/>
        <v>0</v>
      </c>
      <c r="AP10" s="132">
        <f t="shared" si="10"/>
        <v>0</v>
      </c>
      <c r="AQ10" s="15">
        <f t="shared" si="11"/>
        <v>0</v>
      </c>
      <c r="AR10" s="181">
        <v>0</v>
      </c>
      <c r="AS10" s="182">
        <v>0</v>
      </c>
      <c r="AT10" s="15">
        <f t="shared" si="12"/>
        <v>0</v>
      </c>
      <c r="AU10" s="181">
        <v>0</v>
      </c>
      <c r="AV10" s="182">
        <v>0</v>
      </c>
      <c r="AW10" s="15">
        <f t="shared" si="13"/>
        <v>0</v>
      </c>
      <c r="AX10" s="181">
        <v>0</v>
      </c>
      <c r="AY10" s="182">
        <v>0</v>
      </c>
      <c r="AZ10" s="15">
        <f t="shared" si="14"/>
        <v>0</v>
      </c>
      <c r="BA10" s="181">
        <v>0</v>
      </c>
      <c r="BB10" s="182">
        <v>0</v>
      </c>
      <c r="BC10" s="15">
        <f t="shared" si="15"/>
        <v>0</v>
      </c>
      <c r="BD10" s="181">
        <v>0</v>
      </c>
      <c r="BE10" s="182">
        <v>0</v>
      </c>
      <c r="BF10" s="129">
        <f t="shared" si="16"/>
        <v>0</v>
      </c>
      <c r="BG10" s="131">
        <f t="shared" si="17"/>
        <v>0</v>
      </c>
      <c r="BH10" s="132">
        <f t="shared" si="17"/>
        <v>0</v>
      </c>
      <c r="BI10" s="15">
        <f t="shared" si="18"/>
        <v>0</v>
      </c>
      <c r="BJ10" s="181">
        <v>0</v>
      </c>
      <c r="BK10" s="182">
        <v>0</v>
      </c>
      <c r="BL10" s="15">
        <f t="shared" si="19"/>
        <v>0</v>
      </c>
      <c r="BM10" s="181">
        <v>0</v>
      </c>
      <c r="BN10" s="182">
        <v>0</v>
      </c>
      <c r="BO10" s="15">
        <f t="shared" si="20"/>
        <v>0</v>
      </c>
      <c r="BP10" s="181">
        <v>0</v>
      </c>
      <c r="BQ10" s="182">
        <v>0</v>
      </c>
      <c r="BR10" s="15">
        <f t="shared" si="21"/>
        <v>0</v>
      </c>
      <c r="BS10" s="181">
        <v>0</v>
      </c>
      <c r="BT10" s="182">
        <v>0</v>
      </c>
      <c r="BU10" s="15">
        <f t="shared" si="22"/>
        <v>0</v>
      </c>
      <c r="BV10" s="181">
        <v>0</v>
      </c>
      <c r="BW10" s="182">
        <v>0</v>
      </c>
      <c r="BX10" s="15">
        <f t="shared" si="23"/>
        <v>0</v>
      </c>
      <c r="BY10" s="181">
        <v>0</v>
      </c>
      <c r="BZ10" s="182">
        <v>0</v>
      </c>
      <c r="CA10" s="15">
        <f t="shared" si="24"/>
        <v>0</v>
      </c>
      <c r="CB10" s="181">
        <v>0</v>
      </c>
      <c r="CC10" s="182">
        <v>0</v>
      </c>
      <c r="CD10" s="15">
        <f t="shared" si="25"/>
        <v>0</v>
      </c>
      <c r="CE10" s="181">
        <v>0</v>
      </c>
      <c r="CF10" s="182">
        <v>0</v>
      </c>
      <c r="CG10" s="129">
        <f t="shared" si="26"/>
        <v>0</v>
      </c>
      <c r="CH10" s="131">
        <f t="shared" si="27"/>
        <v>0</v>
      </c>
      <c r="CI10" s="132">
        <f t="shared" si="28"/>
        <v>0</v>
      </c>
      <c r="CJ10" s="133">
        <f t="shared" si="29"/>
        <v>0</v>
      </c>
      <c r="CK10" s="92"/>
      <c r="CL10" s="6"/>
      <c r="CM10" s="6"/>
      <c r="CN10" s="6"/>
      <c r="CO10" s="6"/>
      <c r="CP10" s="6"/>
      <c r="CQ10" s="11"/>
      <c r="CR10" s="110"/>
      <c r="CS10" s="108"/>
      <c r="CT10" s="108"/>
      <c r="CU10" s="108"/>
      <c r="CV10" s="108"/>
      <c r="CW10" s="108"/>
      <c r="CX10" s="108"/>
    </row>
    <row r="12" spans="1:104" s="28" customFormat="1" x14ac:dyDescent="0.35">
      <c r="Z12" s="185"/>
      <c r="AA12" s="185"/>
      <c r="AB12" s="185"/>
      <c r="CH12" s="185"/>
      <c r="CI12" s="185"/>
      <c r="CJ12" s="185"/>
      <c r="CK12" s="19"/>
      <c r="CL12" s="19"/>
      <c r="CM12" s="19"/>
      <c r="CN12" s="19"/>
      <c r="CO12" s="19"/>
      <c r="CP12" s="19"/>
      <c r="CQ12" s="20"/>
      <c r="CR12" s="21"/>
      <c r="CS12" s="19"/>
      <c r="CT12" s="19"/>
      <c r="CU12" s="19"/>
      <c r="CV12" s="19"/>
      <c r="CW12" s="19"/>
      <c r="CX12" s="19"/>
      <c r="CY12" s="19"/>
      <c r="CZ12" s="19"/>
    </row>
    <row r="13" spans="1:104" s="28" customFormat="1" x14ac:dyDescent="0.35">
      <c r="Z13" s="185"/>
      <c r="AA13" s="185"/>
      <c r="AB13" s="185"/>
      <c r="CH13" s="185"/>
      <c r="CI13" s="185"/>
      <c r="CJ13" s="185"/>
      <c r="CK13" s="19"/>
      <c r="CL13" s="19"/>
      <c r="CM13" s="19"/>
      <c r="CN13" s="19"/>
      <c r="CO13" s="19"/>
      <c r="CP13" s="19"/>
      <c r="CQ13" s="20"/>
      <c r="CR13" s="21"/>
      <c r="CS13" s="19"/>
      <c r="CT13" s="19"/>
      <c r="CU13" s="19"/>
      <c r="CV13" s="19"/>
      <c r="CW13" s="19"/>
      <c r="CX13" s="19"/>
      <c r="CY13" s="19"/>
      <c r="CZ13" s="19"/>
    </row>
    <row r="14" spans="1:104" ht="29" thickBot="1" x14ac:dyDescent="0.7">
      <c r="A14" s="16" t="s">
        <v>60</v>
      </c>
    </row>
    <row r="15" spans="1:104" ht="21.5" thickBot="1" x14ac:dyDescent="0.55000000000000004">
      <c r="A15" s="22" t="s">
        <v>0</v>
      </c>
      <c r="B15" s="23"/>
      <c r="C15" s="23"/>
      <c r="D15" s="23"/>
      <c r="E15" s="23"/>
      <c r="F15" s="23"/>
      <c r="G15" s="23"/>
      <c r="H15" s="23"/>
      <c r="I15" s="24" t="s">
        <v>1</v>
      </c>
      <c r="J15" s="25"/>
      <c r="K15" s="26"/>
      <c r="L15" s="27"/>
      <c r="M15" s="28"/>
      <c r="N15" s="29" t="s">
        <v>2</v>
      </c>
      <c r="O15" s="30"/>
      <c r="P15" s="30"/>
      <c r="Q15" s="30"/>
      <c r="R15" s="30"/>
      <c r="S15" s="30"/>
      <c r="T15" s="30"/>
      <c r="U15" s="30"/>
      <c r="V15" s="30"/>
      <c r="W15" s="30"/>
      <c r="X15" s="30"/>
      <c r="Y15" s="30"/>
      <c r="Z15" s="31"/>
      <c r="AA15" s="31"/>
      <c r="AB15" s="32"/>
      <c r="AC15" s="33" t="s">
        <v>3</v>
      </c>
      <c r="AD15" s="34"/>
      <c r="AE15" s="34"/>
      <c r="AF15" s="34"/>
      <c r="AG15" s="34"/>
      <c r="AH15" s="34"/>
      <c r="AI15" s="34"/>
      <c r="AJ15" s="34"/>
      <c r="AK15" s="34"/>
      <c r="AL15" s="34"/>
      <c r="AM15" s="34"/>
      <c r="AN15" s="34"/>
      <c r="AO15" s="34"/>
      <c r="AP15" s="34"/>
      <c r="AQ15" s="35"/>
      <c r="AR15" s="36" t="s">
        <v>4</v>
      </c>
      <c r="AS15" s="37"/>
      <c r="AT15" s="37"/>
      <c r="AU15" s="37"/>
      <c r="AV15" s="37"/>
      <c r="AW15" s="37"/>
      <c r="AX15" s="37"/>
      <c r="AY15" s="37"/>
      <c r="AZ15" s="37"/>
      <c r="BA15" s="37"/>
      <c r="BB15" s="37"/>
      <c r="BC15" s="37"/>
      <c r="BD15" s="37"/>
      <c r="BE15" s="37"/>
      <c r="BF15" s="37"/>
      <c r="BG15" s="37"/>
      <c r="BH15" s="37"/>
      <c r="BI15" s="38"/>
      <c r="BJ15" s="39" t="s">
        <v>58</v>
      </c>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1"/>
      <c r="CI15" s="41"/>
      <c r="CJ15" s="42"/>
    </row>
    <row r="16" spans="1:104" ht="226.5" customHeight="1" thickBot="1" x14ac:dyDescent="0.4">
      <c r="A16" s="43" t="s">
        <v>5</v>
      </c>
      <c r="B16" s="44" t="s">
        <v>72</v>
      </c>
      <c r="C16" s="44" t="s">
        <v>7</v>
      </c>
      <c r="D16" s="44" t="s">
        <v>8</v>
      </c>
      <c r="E16" s="44" t="s">
        <v>9</v>
      </c>
      <c r="F16" s="44" t="s">
        <v>10</v>
      </c>
      <c r="G16" s="44" t="s">
        <v>11</v>
      </c>
      <c r="H16" s="45" t="s">
        <v>12</v>
      </c>
      <c r="I16" s="46" t="s">
        <v>13</v>
      </c>
      <c r="J16" s="46" t="s">
        <v>14</v>
      </c>
      <c r="K16" s="46" t="s">
        <v>15</v>
      </c>
      <c r="L16" s="147" t="s">
        <v>50</v>
      </c>
      <c r="M16" s="152" t="s">
        <v>70</v>
      </c>
      <c r="N16" s="47" t="s">
        <v>16</v>
      </c>
      <c r="O16" s="48" t="s">
        <v>16</v>
      </c>
      <c r="P16" s="49" t="s">
        <v>16</v>
      </c>
      <c r="Q16" s="47" t="s">
        <v>17</v>
      </c>
      <c r="R16" s="48" t="s">
        <v>17</v>
      </c>
      <c r="S16" s="49" t="s">
        <v>17</v>
      </c>
      <c r="T16" s="50" t="s">
        <v>18</v>
      </c>
      <c r="U16" s="51" t="s">
        <v>18</v>
      </c>
      <c r="V16" s="52" t="s">
        <v>18</v>
      </c>
      <c r="W16" s="53" t="s">
        <v>19</v>
      </c>
      <c r="X16" s="51" t="s">
        <v>19</v>
      </c>
      <c r="Y16" s="52" t="s">
        <v>19</v>
      </c>
      <c r="Z16" s="76" t="s">
        <v>20</v>
      </c>
      <c r="AA16" s="140" t="s">
        <v>20</v>
      </c>
      <c r="AB16" s="141" t="s">
        <v>20</v>
      </c>
      <c r="AC16" s="54" t="s">
        <v>21</v>
      </c>
      <c r="AD16" s="55" t="s">
        <v>21</v>
      </c>
      <c r="AE16" s="56" t="s">
        <v>21</v>
      </c>
      <c r="AF16" s="55" t="s">
        <v>22</v>
      </c>
      <c r="AG16" s="55" t="s">
        <v>22</v>
      </c>
      <c r="AH16" s="57" t="s">
        <v>22</v>
      </c>
      <c r="AI16" s="54" t="s">
        <v>23</v>
      </c>
      <c r="AJ16" s="58" t="s">
        <v>23</v>
      </c>
      <c r="AK16" s="59" t="s">
        <v>23</v>
      </c>
      <c r="AL16" s="54" t="s">
        <v>24</v>
      </c>
      <c r="AM16" s="55" t="s">
        <v>25</v>
      </c>
      <c r="AN16" s="56" t="s">
        <v>25</v>
      </c>
      <c r="AO16" s="60" t="s">
        <v>26</v>
      </c>
      <c r="AP16" s="61" t="s">
        <v>26</v>
      </c>
      <c r="AQ16" s="62" t="s">
        <v>26</v>
      </c>
      <c r="AR16" s="63" t="s">
        <v>27</v>
      </c>
      <c r="AS16" s="64" t="s">
        <v>27</v>
      </c>
      <c r="AT16" s="65" t="s">
        <v>27</v>
      </c>
      <c r="AU16" s="66" t="s">
        <v>28</v>
      </c>
      <c r="AV16" s="64" t="s">
        <v>28</v>
      </c>
      <c r="AW16" s="67" t="s">
        <v>28</v>
      </c>
      <c r="AX16" s="63" t="s">
        <v>29</v>
      </c>
      <c r="AY16" s="64" t="s">
        <v>29</v>
      </c>
      <c r="AZ16" s="65" t="s">
        <v>29</v>
      </c>
      <c r="BA16" s="63" t="s">
        <v>30</v>
      </c>
      <c r="BB16" s="64" t="s">
        <v>30</v>
      </c>
      <c r="BC16" s="65" t="s">
        <v>30</v>
      </c>
      <c r="BD16" s="63" t="s">
        <v>31</v>
      </c>
      <c r="BE16" s="64" t="s">
        <v>31</v>
      </c>
      <c r="BF16" s="65" t="s">
        <v>31</v>
      </c>
      <c r="BG16" s="68" t="s">
        <v>32</v>
      </c>
      <c r="BH16" s="69" t="s">
        <v>32</v>
      </c>
      <c r="BI16" s="70" t="s">
        <v>32</v>
      </c>
      <c r="BJ16" s="71" t="s">
        <v>33</v>
      </c>
      <c r="BK16" s="72" t="s">
        <v>33</v>
      </c>
      <c r="BL16" s="73" t="s">
        <v>33</v>
      </c>
      <c r="BM16" s="71" t="s">
        <v>34</v>
      </c>
      <c r="BN16" s="72" t="s">
        <v>34</v>
      </c>
      <c r="BO16" s="73" t="s">
        <v>34</v>
      </c>
      <c r="BP16" s="71" t="s">
        <v>35</v>
      </c>
      <c r="BQ16" s="72" t="s">
        <v>35</v>
      </c>
      <c r="BR16" s="73" t="s">
        <v>35</v>
      </c>
      <c r="BS16" s="71" t="s">
        <v>36</v>
      </c>
      <c r="BT16" s="72" t="s">
        <v>36</v>
      </c>
      <c r="BU16" s="73" t="s">
        <v>36</v>
      </c>
      <c r="BV16" s="71" t="s">
        <v>37</v>
      </c>
      <c r="BW16" s="72" t="s">
        <v>37</v>
      </c>
      <c r="BX16" s="73" t="s">
        <v>37</v>
      </c>
      <c r="BY16" s="71" t="s">
        <v>38</v>
      </c>
      <c r="BZ16" s="72" t="s">
        <v>38</v>
      </c>
      <c r="CA16" s="73" t="s">
        <v>38</v>
      </c>
      <c r="CB16" s="74" t="s">
        <v>39</v>
      </c>
      <c r="CC16" s="72" t="s">
        <v>39</v>
      </c>
      <c r="CD16" s="75" t="s">
        <v>39</v>
      </c>
      <c r="CE16" s="71" t="s">
        <v>40</v>
      </c>
      <c r="CF16" s="72" t="s">
        <v>40</v>
      </c>
      <c r="CG16" s="73" t="s">
        <v>40</v>
      </c>
      <c r="CH16" s="76" t="s">
        <v>41</v>
      </c>
      <c r="CI16" s="77" t="s">
        <v>41</v>
      </c>
      <c r="CJ16" s="78" t="s">
        <v>41</v>
      </c>
      <c r="CK16" s="79"/>
      <c r="CL16" s="79"/>
      <c r="CM16" s="79"/>
      <c r="CN16" s="80"/>
      <c r="CO16" s="80"/>
      <c r="CP16" s="79"/>
      <c r="CQ16" s="81"/>
      <c r="CR16" s="82"/>
      <c r="CS16" s="81"/>
      <c r="CT16" s="81"/>
      <c r="CU16" s="81"/>
      <c r="CV16" s="81"/>
      <c r="CW16" s="81"/>
      <c r="CX16" s="81"/>
    </row>
    <row r="17" spans="1:104" ht="21.5" thickBot="1" x14ac:dyDescent="0.55000000000000004">
      <c r="A17" s="166">
        <v>2</v>
      </c>
      <c r="B17" s="168" t="s">
        <v>73</v>
      </c>
      <c r="C17" s="168" t="s">
        <v>66</v>
      </c>
      <c r="D17" s="168" t="s">
        <v>57</v>
      </c>
      <c r="E17" s="169">
        <v>10</v>
      </c>
      <c r="F17" s="169">
        <v>10</v>
      </c>
      <c r="G17" s="170">
        <v>44378</v>
      </c>
      <c r="H17" s="170">
        <v>44742</v>
      </c>
      <c r="I17" s="169">
        <v>0</v>
      </c>
      <c r="J17" s="171">
        <v>1</v>
      </c>
      <c r="K17" s="172">
        <v>0</v>
      </c>
      <c r="L17" s="148" t="s">
        <v>69</v>
      </c>
      <c r="M17" s="83"/>
      <c r="N17" s="84" t="s">
        <v>43</v>
      </c>
      <c r="O17" s="85" t="s">
        <v>44</v>
      </c>
      <c r="P17" s="1" t="s">
        <v>45</v>
      </c>
      <c r="Q17" s="86" t="s">
        <v>43</v>
      </c>
      <c r="R17" s="87" t="s">
        <v>44</v>
      </c>
      <c r="S17" s="88" t="s">
        <v>45</v>
      </c>
      <c r="T17" s="89" t="s">
        <v>43</v>
      </c>
      <c r="U17" s="87" t="s">
        <v>44</v>
      </c>
      <c r="V17" s="90" t="s">
        <v>45</v>
      </c>
      <c r="W17" s="86" t="s">
        <v>43</v>
      </c>
      <c r="X17" s="87" t="s">
        <v>44</v>
      </c>
      <c r="Y17" s="90" t="s">
        <v>45</v>
      </c>
      <c r="Z17" s="86" t="s">
        <v>43</v>
      </c>
      <c r="AA17" s="87" t="s">
        <v>44</v>
      </c>
      <c r="AB17" s="91" t="s">
        <v>45</v>
      </c>
      <c r="AC17" s="86" t="s">
        <v>43</v>
      </c>
      <c r="AD17" s="87" t="s">
        <v>44</v>
      </c>
      <c r="AE17" s="91" t="s">
        <v>45</v>
      </c>
      <c r="AF17" s="89" t="s">
        <v>43</v>
      </c>
      <c r="AG17" s="87" t="s">
        <v>44</v>
      </c>
      <c r="AH17" s="90" t="s">
        <v>45</v>
      </c>
      <c r="AI17" s="86" t="s">
        <v>43</v>
      </c>
      <c r="AJ17" s="87" t="s">
        <v>44</v>
      </c>
      <c r="AK17" s="88" t="s">
        <v>45</v>
      </c>
      <c r="AL17" s="86" t="s">
        <v>43</v>
      </c>
      <c r="AM17" s="87" t="s">
        <v>44</v>
      </c>
      <c r="AN17" s="88" t="s">
        <v>45</v>
      </c>
      <c r="AO17" s="86" t="s">
        <v>43</v>
      </c>
      <c r="AP17" s="87" t="s">
        <v>44</v>
      </c>
      <c r="AQ17" s="88" t="s">
        <v>45</v>
      </c>
      <c r="AR17" s="86" t="s">
        <v>43</v>
      </c>
      <c r="AS17" s="87" t="s">
        <v>44</v>
      </c>
      <c r="AT17" s="88" t="s">
        <v>45</v>
      </c>
      <c r="AU17" s="89" t="s">
        <v>43</v>
      </c>
      <c r="AV17" s="87" t="s">
        <v>44</v>
      </c>
      <c r="AW17" s="90" t="s">
        <v>45</v>
      </c>
      <c r="AX17" s="86" t="s">
        <v>43</v>
      </c>
      <c r="AY17" s="87" t="s">
        <v>44</v>
      </c>
      <c r="AZ17" s="88" t="s">
        <v>45</v>
      </c>
      <c r="BA17" s="86" t="s">
        <v>43</v>
      </c>
      <c r="BB17" s="87" t="s">
        <v>44</v>
      </c>
      <c r="BC17" s="88" t="s">
        <v>45</v>
      </c>
      <c r="BD17" s="86" t="s">
        <v>43</v>
      </c>
      <c r="BE17" s="87" t="s">
        <v>44</v>
      </c>
      <c r="BF17" s="88" t="s">
        <v>45</v>
      </c>
      <c r="BG17" s="86" t="s">
        <v>43</v>
      </c>
      <c r="BH17" s="87" t="s">
        <v>44</v>
      </c>
      <c r="BI17" s="88" t="s">
        <v>45</v>
      </c>
      <c r="BJ17" s="86" t="s">
        <v>43</v>
      </c>
      <c r="BK17" s="87" t="s">
        <v>44</v>
      </c>
      <c r="BL17" s="88" t="s">
        <v>45</v>
      </c>
      <c r="BM17" s="86" t="s">
        <v>43</v>
      </c>
      <c r="BN17" s="87" t="s">
        <v>44</v>
      </c>
      <c r="BO17" s="88" t="s">
        <v>45</v>
      </c>
      <c r="BP17" s="86" t="s">
        <v>43</v>
      </c>
      <c r="BQ17" s="87" t="s">
        <v>44</v>
      </c>
      <c r="BR17" s="88" t="s">
        <v>45</v>
      </c>
      <c r="BS17" s="86" t="s">
        <v>43</v>
      </c>
      <c r="BT17" s="87" t="s">
        <v>44</v>
      </c>
      <c r="BU17" s="88" t="s">
        <v>45</v>
      </c>
      <c r="BV17" s="86" t="s">
        <v>43</v>
      </c>
      <c r="BW17" s="87" t="s">
        <v>44</v>
      </c>
      <c r="BX17" s="88" t="s">
        <v>45</v>
      </c>
      <c r="BY17" s="86" t="s">
        <v>43</v>
      </c>
      <c r="BZ17" s="87" t="s">
        <v>44</v>
      </c>
      <c r="CA17" s="88" t="s">
        <v>45</v>
      </c>
      <c r="CB17" s="86" t="s">
        <v>43</v>
      </c>
      <c r="CC17" s="87" t="s">
        <v>44</v>
      </c>
      <c r="CD17" s="88" t="s">
        <v>45</v>
      </c>
      <c r="CE17" s="86" t="s">
        <v>43</v>
      </c>
      <c r="CF17" s="87" t="s">
        <v>44</v>
      </c>
      <c r="CG17" s="88" t="s">
        <v>45</v>
      </c>
      <c r="CH17" s="86" t="s">
        <v>43</v>
      </c>
      <c r="CI17" s="87" t="s">
        <v>44</v>
      </c>
      <c r="CJ17" s="88" t="s">
        <v>45</v>
      </c>
      <c r="CK17" s="92"/>
      <c r="CL17" s="92"/>
      <c r="CM17" s="92"/>
      <c r="CN17" s="93"/>
      <c r="CO17" s="93"/>
      <c r="CP17" s="92"/>
      <c r="CQ17" s="81"/>
      <c r="CR17" s="82"/>
      <c r="CS17" s="81"/>
      <c r="CT17" s="81"/>
      <c r="CU17" s="81"/>
      <c r="CV17" s="81"/>
      <c r="CW17" s="81"/>
      <c r="CX17" s="81"/>
    </row>
    <row r="18" spans="1:104" ht="21" x14ac:dyDescent="0.35">
      <c r="A18" s="94"/>
      <c r="B18" s="95"/>
      <c r="C18" s="96"/>
      <c r="D18" s="96"/>
      <c r="E18" s="97"/>
      <c r="F18" s="98"/>
      <c r="G18" s="99"/>
      <c r="H18" s="100"/>
      <c r="I18" s="100"/>
      <c r="J18" s="99"/>
      <c r="K18" s="101"/>
      <c r="L18" s="149" t="s">
        <v>46</v>
      </c>
      <c r="M18" s="173">
        <v>10</v>
      </c>
      <c r="N18" s="174">
        <v>2</v>
      </c>
      <c r="O18" s="175">
        <v>2</v>
      </c>
      <c r="P18" s="102">
        <f>N18+O18</f>
        <v>4</v>
      </c>
      <c r="Q18" s="174">
        <v>3</v>
      </c>
      <c r="R18" s="186">
        <v>3</v>
      </c>
      <c r="S18" s="163">
        <f>SUM(Q18+R18)</f>
        <v>6</v>
      </c>
      <c r="T18" s="174">
        <v>0</v>
      </c>
      <c r="U18" s="176">
        <v>0</v>
      </c>
      <c r="V18" s="160">
        <f>T18+U18</f>
        <v>0</v>
      </c>
      <c r="W18" s="174">
        <v>0</v>
      </c>
      <c r="X18" s="176">
        <v>0</v>
      </c>
      <c r="Y18" s="154">
        <f>W18+X18</f>
        <v>0</v>
      </c>
      <c r="Z18" s="145">
        <f>N18+Q18+T18</f>
        <v>5</v>
      </c>
      <c r="AA18" s="146">
        <f>O18+R18+U18</f>
        <v>5</v>
      </c>
      <c r="AB18" s="104">
        <f>Z18+AA18</f>
        <v>10</v>
      </c>
      <c r="AC18" s="178">
        <v>0</v>
      </c>
      <c r="AD18" s="179">
        <v>0</v>
      </c>
      <c r="AE18" s="5">
        <f>AC18+AD18</f>
        <v>0</v>
      </c>
      <c r="AF18" s="178">
        <v>0</v>
      </c>
      <c r="AG18" s="179">
        <v>0</v>
      </c>
      <c r="AH18" s="5">
        <f>AF18+AG18</f>
        <v>0</v>
      </c>
      <c r="AI18" s="174">
        <v>5</v>
      </c>
      <c r="AJ18" s="175">
        <v>0</v>
      </c>
      <c r="AK18" s="5">
        <f>AI18+AJ18</f>
        <v>5</v>
      </c>
      <c r="AL18" s="174">
        <v>0</v>
      </c>
      <c r="AM18" s="175">
        <v>5</v>
      </c>
      <c r="AN18" s="102">
        <f>AL18+AM18</f>
        <v>5</v>
      </c>
      <c r="AO18" s="105">
        <f>AC18+AF18+AI18+AL18</f>
        <v>5</v>
      </c>
      <c r="AP18" s="106">
        <f>AD18+AG18+AJ18+AM18</f>
        <v>5</v>
      </c>
      <c r="AQ18" s="5">
        <f>AO18+AP18</f>
        <v>10</v>
      </c>
      <c r="AR18" s="174">
        <v>4</v>
      </c>
      <c r="AS18" s="175">
        <v>4</v>
      </c>
      <c r="AT18" s="5">
        <f>AR18+AS18</f>
        <v>8</v>
      </c>
      <c r="AU18" s="174">
        <v>2</v>
      </c>
      <c r="AV18" s="175">
        <v>2</v>
      </c>
      <c r="AW18" s="5">
        <f>AU18+AV18</f>
        <v>4</v>
      </c>
      <c r="AX18" s="178">
        <v>0</v>
      </c>
      <c r="AY18" s="179">
        <v>0</v>
      </c>
      <c r="AZ18" s="5">
        <f>AX18+AY18</f>
        <v>0</v>
      </c>
      <c r="BA18" s="174">
        <v>0</v>
      </c>
      <c r="BB18" s="175">
        <v>0</v>
      </c>
      <c r="BC18" s="5">
        <f>BA18+BB18</f>
        <v>0</v>
      </c>
      <c r="BD18" s="174">
        <v>1</v>
      </c>
      <c r="BE18" s="175">
        <v>1</v>
      </c>
      <c r="BF18" s="102">
        <f>BD18+BE18</f>
        <v>2</v>
      </c>
      <c r="BG18" s="105">
        <f>AR18+AX18+BD18</f>
        <v>5</v>
      </c>
      <c r="BH18" s="106">
        <f>AS18+AY18+BE18</f>
        <v>5</v>
      </c>
      <c r="BI18" s="5">
        <f>BG18+BH18</f>
        <v>10</v>
      </c>
      <c r="BJ18" s="174">
        <v>1</v>
      </c>
      <c r="BK18" s="175">
        <v>1</v>
      </c>
      <c r="BL18" s="5">
        <f>BJ18+BK18</f>
        <v>2</v>
      </c>
      <c r="BM18" s="174">
        <v>5</v>
      </c>
      <c r="BN18" s="175">
        <v>5</v>
      </c>
      <c r="BO18" s="5">
        <f>BM18+BN18</f>
        <v>10</v>
      </c>
      <c r="BP18" s="174">
        <v>0</v>
      </c>
      <c r="BQ18" s="175">
        <v>0</v>
      </c>
      <c r="BR18" s="5">
        <f>BP18+BQ18</f>
        <v>0</v>
      </c>
      <c r="BS18" s="174">
        <v>1</v>
      </c>
      <c r="BT18" s="175">
        <v>1</v>
      </c>
      <c r="BU18" s="5">
        <f>BS18+BT18</f>
        <v>2</v>
      </c>
      <c r="BV18" s="174">
        <v>1</v>
      </c>
      <c r="BW18" s="175">
        <v>0</v>
      </c>
      <c r="BX18" s="5">
        <f>BV18+BW18</f>
        <v>1</v>
      </c>
      <c r="BY18" s="174">
        <v>0</v>
      </c>
      <c r="BZ18" s="175">
        <v>1</v>
      </c>
      <c r="CA18" s="102">
        <f>BY18+BZ18</f>
        <v>1</v>
      </c>
      <c r="CB18" s="174">
        <v>1</v>
      </c>
      <c r="CC18" s="176">
        <v>2</v>
      </c>
      <c r="CD18" s="154">
        <f>CB18+CC18</f>
        <v>3</v>
      </c>
      <c r="CE18" s="174">
        <v>3</v>
      </c>
      <c r="CF18" s="175">
        <v>4</v>
      </c>
      <c r="CG18" s="102">
        <f>CE18+CF18</f>
        <v>7</v>
      </c>
      <c r="CH18" s="105">
        <f>BJ18+BM18+BP18+BS18+BV18+BY18+CB18+CE18</f>
        <v>12</v>
      </c>
      <c r="CI18" s="106">
        <f>BK18+BN18+BQ18+BT18+BW18+BZ18+CC18+CF18</f>
        <v>14</v>
      </c>
      <c r="CJ18" s="107">
        <f>CH18+CI18</f>
        <v>26</v>
      </c>
      <c r="CK18" s="92"/>
      <c r="CL18" s="6"/>
      <c r="CM18" s="6"/>
      <c r="CN18" s="108"/>
      <c r="CO18" s="108"/>
      <c r="CP18" s="6"/>
      <c r="CQ18" s="109"/>
      <c r="CR18" s="110"/>
      <c r="CS18" s="108"/>
      <c r="CT18" s="108"/>
      <c r="CU18" s="108"/>
      <c r="CV18" s="108"/>
      <c r="CW18" s="108"/>
      <c r="CX18" s="108"/>
    </row>
    <row r="19" spans="1:104" ht="21" x14ac:dyDescent="0.35">
      <c r="A19" s="111"/>
      <c r="B19" s="112"/>
      <c r="C19" s="113"/>
      <c r="D19" s="113"/>
      <c r="E19" s="114"/>
      <c r="F19" s="115"/>
      <c r="G19" s="100"/>
      <c r="H19" s="100"/>
      <c r="I19" s="100"/>
      <c r="J19" s="100"/>
      <c r="K19" s="116"/>
      <c r="L19" s="150" t="s">
        <v>47</v>
      </c>
      <c r="M19" s="177">
        <v>1</v>
      </c>
      <c r="N19" s="178">
        <v>1</v>
      </c>
      <c r="O19" s="179">
        <v>0</v>
      </c>
      <c r="P19" s="117">
        <f t="shared" ref="P19:P21" si="30">N19+O19</f>
        <v>1</v>
      </c>
      <c r="Q19" s="178">
        <v>0</v>
      </c>
      <c r="R19" s="187">
        <v>0</v>
      </c>
      <c r="S19" s="164">
        <f t="shared" ref="S19:S21" si="31">SUM(Q19+R19)</f>
        <v>0</v>
      </c>
      <c r="T19" s="178">
        <v>0</v>
      </c>
      <c r="U19" s="180">
        <v>0</v>
      </c>
      <c r="V19" s="161">
        <f t="shared" ref="V19:V21" si="32">T19+U19</f>
        <v>0</v>
      </c>
      <c r="W19" s="178">
        <v>0</v>
      </c>
      <c r="X19" s="180">
        <v>0</v>
      </c>
      <c r="Y19" s="155">
        <f t="shared" ref="Y19:Y21" si="33">W19+X19</f>
        <v>0</v>
      </c>
      <c r="Z19" s="142">
        <f t="shared" ref="Z19:Z21" si="34">N19+Q19+T19</f>
        <v>1</v>
      </c>
      <c r="AA19" s="103">
        <f t="shared" ref="AA19:AA21" si="35">O19+R19+U19</f>
        <v>0</v>
      </c>
      <c r="AB19" s="118">
        <f t="shared" ref="AB19:AB21" si="36">Z19+AA19</f>
        <v>1</v>
      </c>
      <c r="AC19" s="178">
        <v>0</v>
      </c>
      <c r="AD19" s="179">
        <v>0</v>
      </c>
      <c r="AE19" s="10">
        <f t="shared" ref="AE19:AE21" si="37">AC19+AD19</f>
        <v>0</v>
      </c>
      <c r="AF19" s="178">
        <v>0</v>
      </c>
      <c r="AG19" s="179">
        <v>0</v>
      </c>
      <c r="AH19" s="10">
        <f t="shared" ref="AH19:AH21" si="38">AF19+AG19</f>
        <v>0</v>
      </c>
      <c r="AI19" s="178">
        <v>1</v>
      </c>
      <c r="AJ19" s="179">
        <v>0</v>
      </c>
      <c r="AK19" s="10">
        <f t="shared" ref="AK19:AK21" si="39">AI19+AJ19</f>
        <v>1</v>
      </c>
      <c r="AL19" s="178">
        <v>0</v>
      </c>
      <c r="AM19" s="179">
        <v>0</v>
      </c>
      <c r="AN19" s="117">
        <f t="shared" ref="AN19:AN21" si="40">AL19+AM19</f>
        <v>0</v>
      </c>
      <c r="AO19" s="119">
        <f t="shared" ref="AO19:AO21" si="41">AC19+AF19+AI19+AL19</f>
        <v>1</v>
      </c>
      <c r="AP19" s="120">
        <f t="shared" ref="AP19:AP21" si="42">AD19+AG19+AJ19+AM19</f>
        <v>0</v>
      </c>
      <c r="AQ19" s="10">
        <f t="shared" ref="AQ19:AQ21" si="43">AO19+AP19</f>
        <v>1</v>
      </c>
      <c r="AR19" s="178">
        <v>1</v>
      </c>
      <c r="AS19" s="179">
        <v>0</v>
      </c>
      <c r="AT19" s="10">
        <f t="shared" ref="AT19:AT21" si="44">AR19+AS19</f>
        <v>1</v>
      </c>
      <c r="AU19" s="178">
        <v>0</v>
      </c>
      <c r="AV19" s="179">
        <v>0</v>
      </c>
      <c r="AW19" s="10">
        <f t="shared" ref="AW19:AW21" si="45">AU19+AV19</f>
        <v>0</v>
      </c>
      <c r="AX19" s="178">
        <v>0</v>
      </c>
      <c r="AY19" s="179">
        <v>0</v>
      </c>
      <c r="AZ19" s="10">
        <f t="shared" ref="AZ19:AZ21" si="46">AX19+AY19</f>
        <v>0</v>
      </c>
      <c r="BA19" s="178">
        <v>0</v>
      </c>
      <c r="BB19" s="179">
        <v>0</v>
      </c>
      <c r="BC19" s="10">
        <f t="shared" ref="BC19:BC21" si="47">BA19+BB19</f>
        <v>0</v>
      </c>
      <c r="BD19" s="178">
        <v>0</v>
      </c>
      <c r="BE19" s="179">
        <v>0</v>
      </c>
      <c r="BF19" s="117">
        <f t="shared" ref="BF19:BF21" si="48">BD19+BE19</f>
        <v>0</v>
      </c>
      <c r="BG19" s="119">
        <f t="shared" ref="BG19:BG21" si="49">AR19+AX19+BD19</f>
        <v>1</v>
      </c>
      <c r="BH19" s="120">
        <f t="shared" ref="BH19:BH21" si="50">AS19+AY19+BE19</f>
        <v>0</v>
      </c>
      <c r="BI19" s="10">
        <f t="shared" ref="BI19:BI21" si="51">BG19+BH19</f>
        <v>1</v>
      </c>
      <c r="BJ19" s="178">
        <v>0</v>
      </c>
      <c r="BK19" s="179">
        <v>0</v>
      </c>
      <c r="BL19" s="10">
        <f t="shared" ref="BL19:BL21" si="52">BJ19+BK19</f>
        <v>0</v>
      </c>
      <c r="BM19" s="178">
        <v>1</v>
      </c>
      <c r="BN19" s="179">
        <v>0</v>
      </c>
      <c r="BO19" s="10">
        <f t="shared" ref="BO19:BO21" si="53">BM19+BN19</f>
        <v>1</v>
      </c>
      <c r="BP19" s="178">
        <v>1</v>
      </c>
      <c r="BQ19" s="179">
        <v>0</v>
      </c>
      <c r="BR19" s="10">
        <f t="shared" ref="BR19:BR21" si="54">BP19+BQ19</f>
        <v>1</v>
      </c>
      <c r="BS19" s="178">
        <v>0</v>
      </c>
      <c r="BT19" s="179">
        <v>0</v>
      </c>
      <c r="BU19" s="10">
        <f t="shared" ref="BU19:BU21" si="55">BS19+BT19</f>
        <v>0</v>
      </c>
      <c r="BV19" s="178">
        <v>0</v>
      </c>
      <c r="BW19" s="179">
        <v>0</v>
      </c>
      <c r="BX19" s="10">
        <f t="shared" ref="BX19:BX21" si="56">BV19+BW19</f>
        <v>0</v>
      </c>
      <c r="BY19" s="178">
        <v>0</v>
      </c>
      <c r="BZ19" s="179">
        <v>0</v>
      </c>
      <c r="CA19" s="117">
        <f t="shared" ref="CA19:CA21" si="57">BY19+BZ19</f>
        <v>0</v>
      </c>
      <c r="CB19" s="178">
        <v>0</v>
      </c>
      <c r="CC19" s="180">
        <v>0</v>
      </c>
      <c r="CD19" s="155">
        <f t="shared" ref="CD19:CD21" si="58">CB19+CC19</f>
        <v>0</v>
      </c>
      <c r="CE19" s="178">
        <v>0</v>
      </c>
      <c r="CF19" s="179">
        <v>0</v>
      </c>
      <c r="CG19" s="117">
        <f t="shared" ref="CG19:CG21" si="59">CE19+CF19</f>
        <v>0</v>
      </c>
      <c r="CH19" s="119">
        <f t="shared" ref="CH19:CH21" si="60">BJ19+BM19+BP19+BS19+BV19+BY19+CB19+CE19</f>
        <v>2</v>
      </c>
      <c r="CI19" s="120">
        <f t="shared" ref="CI19:CI21" si="61">BK19+BN19+BQ19+BT19+BW19+BZ19+CC19+CF19</f>
        <v>0</v>
      </c>
      <c r="CJ19" s="121">
        <f t="shared" ref="CJ19:CJ21" si="62">CH19+CI19</f>
        <v>2</v>
      </c>
      <c r="CK19" s="92"/>
      <c r="CL19" s="6"/>
      <c r="CM19" s="6"/>
      <c r="CN19" s="108"/>
      <c r="CO19" s="108"/>
      <c r="CP19" s="6"/>
      <c r="CQ19" s="109"/>
      <c r="CR19" s="110"/>
      <c r="CS19" s="108"/>
      <c r="CT19" s="108"/>
      <c r="CU19" s="108"/>
      <c r="CV19" s="108"/>
      <c r="CW19" s="108"/>
      <c r="CX19" s="108"/>
    </row>
    <row r="20" spans="1:104" ht="21" x14ac:dyDescent="0.35">
      <c r="A20" s="111"/>
      <c r="B20" s="112"/>
      <c r="C20" s="113"/>
      <c r="D20" s="113"/>
      <c r="E20" s="114"/>
      <c r="F20" s="115"/>
      <c r="G20" s="100"/>
      <c r="H20" s="100"/>
      <c r="I20" s="100"/>
      <c r="J20" s="100"/>
      <c r="K20" s="116"/>
      <c r="L20" s="150" t="s">
        <v>48</v>
      </c>
      <c r="M20" s="177">
        <v>0</v>
      </c>
      <c r="N20" s="178">
        <v>0</v>
      </c>
      <c r="O20" s="179">
        <v>0</v>
      </c>
      <c r="P20" s="117">
        <f t="shared" si="30"/>
        <v>0</v>
      </c>
      <c r="Q20" s="178">
        <v>0</v>
      </c>
      <c r="R20" s="187">
        <v>0</v>
      </c>
      <c r="S20" s="164">
        <f t="shared" si="31"/>
        <v>0</v>
      </c>
      <c r="T20" s="178">
        <v>0</v>
      </c>
      <c r="U20" s="180">
        <v>0</v>
      </c>
      <c r="V20" s="161">
        <f t="shared" si="32"/>
        <v>0</v>
      </c>
      <c r="W20" s="178">
        <v>0</v>
      </c>
      <c r="X20" s="179">
        <v>0</v>
      </c>
      <c r="Y20" s="155">
        <f t="shared" si="33"/>
        <v>0</v>
      </c>
      <c r="Z20" s="142">
        <f t="shared" si="34"/>
        <v>0</v>
      </c>
      <c r="AA20" s="103">
        <f t="shared" si="35"/>
        <v>0</v>
      </c>
      <c r="AB20" s="118">
        <f t="shared" si="36"/>
        <v>0</v>
      </c>
      <c r="AC20" s="178">
        <v>0</v>
      </c>
      <c r="AD20" s="179">
        <v>0</v>
      </c>
      <c r="AE20" s="10">
        <f t="shared" si="37"/>
        <v>0</v>
      </c>
      <c r="AF20" s="178">
        <v>0</v>
      </c>
      <c r="AG20" s="179">
        <v>0</v>
      </c>
      <c r="AH20" s="10">
        <f t="shared" si="38"/>
        <v>0</v>
      </c>
      <c r="AI20" s="178">
        <v>0</v>
      </c>
      <c r="AJ20" s="179">
        <v>0</v>
      </c>
      <c r="AK20" s="10">
        <f t="shared" si="39"/>
        <v>0</v>
      </c>
      <c r="AL20" s="178">
        <v>0</v>
      </c>
      <c r="AM20" s="179">
        <v>0</v>
      </c>
      <c r="AN20" s="117">
        <f t="shared" si="40"/>
        <v>0</v>
      </c>
      <c r="AO20" s="119">
        <f t="shared" si="41"/>
        <v>0</v>
      </c>
      <c r="AP20" s="120">
        <f t="shared" si="42"/>
        <v>0</v>
      </c>
      <c r="AQ20" s="10">
        <f t="shared" si="43"/>
        <v>0</v>
      </c>
      <c r="AR20" s="178">
        <v>0</v>
      </c>
      <c r="AS20" s="179">
        <v>0</v>
      </c>
      <c r="AT20" s="10">
        <f t="shared" si="44"/>
        <v>0</v>
      </c>
      <c r="AU20" s="178">
        <v>0</v>
      </c>
      <c r="AV20" s="179">
        <v>0</v>
      </c>
      <c r="AW20" s="10">
        <f t="shared" si="45"/>
        <v>0</v>
      </c>
      <c r="AX20" s="178">
        <v>0</v>
      </c>
      <c r="AY20" s="179">
        <v>0</v>
      </c>
      <c r="AZ20" s="10">
        <f t="shared" si="46"/>
        <v>0</v>
      </c>
      <c r="BA20" s="178">
        <v>0</v>
      </c>
      <c r="BB20" s="179">
        <v>0</v>
      </c>
      <c r="BC20" s="10">
        <f t="shared" si="47"/>
        <v>0</v>
      </c>
      <c r="BD20" s="178">
        <v>0</v>
      </c>
      <c r="BE20" s="179">
        <v>0</v>
      </c>
      <c r="BF20" s="117">
        <f t="shared" si="48"/>
        <v>0</v>
      </c>
      <c r="BG20" s="119">
        <f t="shared" si="49"/>
        <v>0</v>
      </c>
      <c r="BH20" s="120">
        <f t="shared" si="50"/>
        <v>0</v>
      </c>
      <c r="BI20" s="10">
        <f t="shared" si="51"/>
        <v>0</v>
      </c>
      <c r="BJ20" s="178">
        <v>0</v>
      </c>
      <c r="BK20" s="179">
        <v>0</v>
      </c>
      <c r="BL20" s="10">
        <f t="shared" si="52"/>
        <v>0</v>
      </c>
      <c r="BM20" s="178">
        <v>0</v>
      </c>
      <c r="BN20" s="179">
        <v>0</v>
      </c>
      <c r="BO20" s="10">
        <f t="shared" si="53"/>
        <v>0</v>
      </c>
      <c r="BP20" s="178">
        <v>0</v>
      </c>
      <c r="BQ20" s="179">
        <v>0</v>
      </c>
      <c r="BR20" s="10">
        <f t="shared" si="54"/>
        <v>0</v>
      </c>
      <c r="BS20" s="178">
        <v>0</v>
      </c>
      <c r="BT20" s="179">
        <v>0</v>
      </c>
      <c r="BU20" s="10">
        <f t="shared" si="55"/>
        <v>0</v>
      </c>
      <c r="BV20" s="178">
        <v>0</v>
      </c>
      <c r="BW20" s="179">
        <v>0</v>
      </c>
      <c r="BX20" s="10">
        <f t="shared" si="56"/>
        <v>0</v>
      </c>
      <c r="BY20" s="178">
        <v>0</v>
      </c>
      <c r="BZ20" s="179">
        <v>0</v>
      </c>
      <c r="CA20" s="117">
        <f t="shared" si="57"/>
        <v>0</v>
      </c>
      <c r="CB20" s="178">
        <v>0</v>
      </c>
      <c r="CC20" s="179">
        <v>0</v>
      </c>
      <c r="CD20" s="155">
        <f t="shared" si="58"/>
        <v>0</v>
      </c>
      <c r="CE20" s="178">
        <v>0</v>
      </c>
      <c r="CF20" s="179">
        <v>0</v>
      </c>
      <c r="CG20" s="117">
        <f t="shared" si="59"/>
        <v>0</v>
      </c>
      <c r="CH20" s="119">
        <f t="shared" si="60"/>
        <v>0</v>
      </c>
      <c r="CI20" s="120">
        <f t="shared" si="61"/>
        <v>0</v>
      </c>
      <c r="CJ20" s="121">
        <f t="shared" si="62"/>
        <v>0</v>
      </c>
      <c r="CK20" s="92"/>
      <c r="CL20" s="6"/>
      <c r="CM20" s="6"/>
      <c r="CN20" s="6"/>
      <c r="CO20" s="6"/>
      <c r="CP20" s="6"/>
      <c r="CQ20" s="11"/>
      <c r="CR20" s="110"/>
      <c r="CS20" s="108"/>
      <c r="CT20" s="108"/>
      <c r="CU20" s="108"/>
      <c r="CV20" s="108"/>
      <c r="CW20" s="108"/>
      <c r="CX20" s="108"/>
    </row>
    <row r="21" spans="1:104" ht="21.5" thickBot="1" x14ac:dyDescent="0.4">
      <c r="A21" s="122"/>
      <c r="B21" s="123"/>
      <c r="C21" s="124"/>
      <c r="D21" s="124"/>
      <c r="E21" s="125"/>
      <c r="F21" s="126"/>
      <c r="G21" s="127"/>
      <c r="H21" s="127"/>
      <c r="I21" s="127"/>
      <c r="J21" s="127"/>
      <c r="K21" s="128"/>
      <c r="L21" s="151" t="s">
        <v>49</v>
      </c>
      <c r="M21" s="183">
        <v>1</v>
      </c>
      <c r="N21" s="181">
        <v>0</v>
      </c>
      <c r="O21" s="182">
        <v>0</v>
      </c>
      <c r="P21" s="129">
        <f t="shared" si="30"/>
        <v>0</v>
      </c>
      <c r="Q21" s="181">
        <v>0</v>
      </c>
      <c r="R21" s="188">
        <v>1</v>
      </c>
      <c r="S21" s="165">
        <f t="shared" si="31"/>
        <v>1</v>
      </c>
      <c r="T21" s="181">
        <v>0</v>
      </c>
      <c r="U21" s="184">
        <v>0</v>
      </c>
      <c r="V21" s="162">
        <f t="shared" si="32"/>
        <v>0</v>
      </c>
      <c r="W21" s="181">
        <v>0</v>
      </c>
      <c r="X21" s="184">
        <v>0</v>
      </c>
      <c r="Y21" s="156">
        <f t="shared" si="33"/>
        <v>0</v>
      </c>
      <c r="Z21" s="143">
        <f t="shared" si="34"/>
        <v>0</v>
      </c>
      <c r="AA21" s="144">
        <f t="shared" si="35"/>
        <v>1</v>
      </c>
      <c r="AB21" s="130">
        <f t="shared" si="36"/>
        <v>1</v>
      </c>
      <c r="AC21" s="178">
        <v>0</v>
      </c>
      <c r="AD21" s="179">
        <v>0</v>
      </c>
      <c r="AE21" s="15">
        <f t="shared" si="37"/>
        <v>0</v>
      </c>
      <c r="AF21" s="178">
        <v>0</v>
      </c>
      <c r="AG21" s="179">
        <v>1</v>
      </c>
      <c r="AH21" s="15">
        <f t="shared" si="38"/>
        <v>1</v>
      </c>
      <c r="AI21" s="181">
        <v>0</v>
      </c>
      <c r="AJ21" s="182">
        <v>0</v>
      </c>
      <c r="AK21" s="15">
        <f t="shared" si="39"/>
        <v>0</v>
      </c>
      <c r="AL21" s="181">
        <v>0</v>
      </c>
      <c r="AM21" s="182">
        <v>0</v>
      </c>
      <c r="AN21" s="129">
        <f t="shared" si="40"/>
        <v>0</v>
      </c>
      <c r="AO21" s="131">
        <f t="shared" si="41"/>
        <v>0</v>
      </c>
      <c r="AP21" s="132">
        <f t="shared" si="42"/>
        <v>1</v>
      </c>
      <c r="AQ21" s="15">
        <f t="shared" si="43"/>
        <v>1</v>
      </c>
      <c r="AR21" s="181">
        <v>0</v>
      </c>
      <c r="AS21" s="182">
        <v>0</v>
      </c>
      <c r="AT21" s="15">
        <f t="shared" si="44"/>
        <v>0</v>
      </c>
      <c r="AU21" s="181">
        <v>0</v>
      </c>
      <c r="AV21" s="182">
        <v>0</v>
      </c>
      <c r="AW21" s="15">
        <f t="shared" si="45"/>
        <v>0</v>
      </c>
      <c r="AX21" s="178">
        <v>0</v>
      </c>
      <c r="AY21" s="179">
        <v>0</v>
      </c>
      <c r="AZ21" s="15">
        <f t="shared" si="46"/>
        <v>0</v>
      </c>
      <c r="BA21" s="181">
        <v>0</v>
      </c>
      <c r="BB21" s="182">
        <v>0</v>
      </c>
      <c r="BC21" s="15">
        <f t="shared" si="47"/>
        <v>0</v>
      </c>
      <c r="BD21" s="181">
        <v>0</v>
      </c>
      <c r="BE21" s="182">
        <v>1</v>
      </c>
      <c r="BF21" s="129">
        <f t="shared" si="48"/>
        <v>1</v>
      </c>
      <c r="BG21" s="131">
        <f t="shared" si="49"/>
        <v>0</v>
      </c>
      <c r="BH21" s="132">
        <f t="shared" si="50"/>
        <v>1</v>
      </c>
      <c r="BI21" s="15">
        <f t="shared" si="51"/>
        <v>1</v>
      </c>
      <c r="BJ21" s="181">
        <v>0</v>
      </c>
      <c r="BK21" s="182">
        <v>0</v>
      </c>
      <c r="BL21" s="15">
        <f t="shared" si="52"/>
        <v>0</v>
      </c>
      <c r="BM21" s="181">
        <v>0</v>
      </c>
      <c r="BN21" s="182">
        <v>1</v>
      </c>
      <c r="BO21" s="15">
        <f t="shared" si="53"/>
        <v>1</v>
      </c>
      <c r="BP21" s="181">
        <v>0</v>
      </c>
      <c r="BQ21" s="182">
        <v>1</v>
      </c>
      <c r="BR21" s="15">
        <f t="shared" si="54"/>
        <v>1</v>
      </c>
      <c r="BS21" s="181">
        <v>0</v>
      </c>
      <c r="BT21" s="182">
        <v>1</v>
      </c>
      <c r="BU21" s="15">
        <f t="shared" si="55"/>
        <v>1</v>
      </c>
      <c r="BV21" s="181">
        <v>0</v>
      </c>
      <c r="BW21" s="182">
        <v>1</v>
      </c>
      <c r="BX21" s="15">
        <f t="shared" si="56"/>
        <v>1</v>
      </c>
      <c r="BY21" s="181">
        <v>0</v>
      </c>
      <c r="BZ21" s="182">
        <v>1</v>
      </c>
      <c r="CA21" s="129">
        <f t="shared" si="57"/>
        <v>1</v>
      </c>
      <c r="CB21" s="181">
        <v>0</v>
      </c>
      <c r="CC21" s="184">
        <v>1</v>
      </c>
      <c r="CD21" s="156">
        <f t="shared" si="58"/>
        <v>1</v>
      </c>
      <c r="CE21" s="181">
        <v>0</v>
      </c>
      <c r="CF21" s="182">
        <v>1</v>
      </c>
      <c r="CG21" s="129">
        <f t="shared" si="59"/>
        <v>1</v>
      </c>
      <c r="CH21" s="131">
        <f t="shared" si="60"/>
        <v>0</v>
      </c>
      <c r="CI21" s="132">
        <f t="shared" si="61"/>
        <v>7</v>
      </c>
      <c r="CJ21" s="133">
        <f t="shared" si="62"/>
        <v>7</v>
      </c>
      <c r="CK21" s="92"/>
      <c r="CL21" s="6"/>
      <c r="CM21" s="6"/>
      <c r="CN21" s="6"/>
      <c r="CO21" s="6"/>
      <c r="CP21" s="6"/>
      <c r="CQ21" s="11"/>
      <c r="CR21" s="110"/>
      <c r="CS21" s="108"/>
      <c r="CT21" s="108"/>
      <c r="CU21" s="108"/>
      <c r="CV21" s="108"/>
      <c r="CW21" s="108"/>
      <c r="CX21" s="108"/>
    </row>
    <row r="22" spans="1:104" s="28" customFormat="1" x14ac:dyDescent="0.35">
      <c r="Z22" s="185"/>
      <c r="AA22" s="185"/>
      <c r="AB22" s="185"/>
      <c r="CH22" s="185"/>
      <c r="CI22" s="185"/>
      <c r="CJ22" s="185"/>
      <c r="CK22" s="19"/>
      <c r="CL22" s="19"/>
      <c r="CM22" s="19"/>
      <c r="CN22" s="19"/>
      <c r="CO22" s="19"/>
      <c r="CP22" s="19"/>
      <c r="CQ22" s="20"/>
      <c r="CR22" s="21"/>
      <c r="CS22" s="19"/>
      <c r="CT22" s="19"/>
      <c r="CU22" s="19"/>
      <c r="CV22" s="19"/>
      <c r="CW22" s="19"/>
      <c r="CX22" s="19"/>
      <c r="CY22" s="19"/>
      <c r="CZ22" s="19"/>
    </row>
    <row r="23" spans="1:104" s="28" customFormat="1" x14ac:dyDescent="0.35">
      <c r="Z23" s="185"/>
      <c r="AA23" s="185"/>
      <c r="AB23" s="185"/>
      <c r="CH23" s="185"/>
      <c r="CI23" s="185"/>
      <c r="CJ23" s="185"/>
      <c r="CK23" s="19"/>
      <c r="CL23" s="19"/>
      <c r="CM23" s="19"/>
      <c r="CN23" s="19"/>
      <c r="CO23" s="19"/>
      <c r="CP23" s="19"/>
      <c r="CQ23" s="20"/>
      <c r="CR23" s="21"/>
      <c r="CS23" s="19"/>
      <c r="CT23" s="19"/>
      <c r="CU23" s="19"/>
      <c r="CV23" s="19"/>
      <c r="CW23" s="19"/>
      <c r="CX23" s="19"/>
      <c r="CY23" s="19"/>
      <c r="CZ23" s="19"/>
    </row>
    <row r="24" spans="1:104" s="191" customFormat="1" ht="24" customHeight="1" x14ac:dyDescent="0.35">
      <c r="A24" s="189"/>
      <c r="B24" s="190"/>
      <c r="C24" s="190"/>
      <c r="D24" s="190"/>
      <c r="E24" s="190"/>
      <c r="F24" s="190"/>
    </row>
    <row r="25" spans="1:104" hidden="1" x14ac:dyDescent="0.35"/>
    <row r="26" spans="1:104" ht="29" hidden="1" thickBot="1" x14ac:dyDescent="0.7">
      <c r="A26" s="16" t="s">
        <v>61</v>
      </c>
    </row>
    <row r="27" spans="1:104" ht="21.5" hidden="1" thickBot="1" x14ac:dyDescent="0.55000000000000004">
      <c r="A27" s="22" t="s">
        <v>0</v>
      </c>
      <c r="B27" s="23"/>
      <c r="C27" s="23"/>
      <c r="D27" s="23"/>
      <c r="E27" s="23"/>
      <c r="F27" s="23"/>
      <c r="G27" s="23"/>
      <c r="H27" s="23"/>
      <c r="I27" s="24" t="s">
        <v>1</v>
      </c>
      <c r="J27" s="25"/>
      <c r="K27" s="26"/>
      <c r="L27" s="27"/>
      <c r="M27" s="28"/>
      <c r="N27" s="29" t="s">
        <v>2</v>
      </c>
      <c r="O27" s="30"/>
      <c r="P27" s="30"/>
      <c r="Q27" s="30"/>
      <c r="R27" s="30"/>
      <c r="S27" s="30"/>
      <c r="T27" s="30"/>
      <c r="U27" s="30"/>
      <c r="V27" s="30"/>
      <c r="W27" s="30"/>
      <c r="X27" s="30"/>
      <c r="Y27" s="30"/>
      <c r="Z27" s="31"/>
      <c r="AA27" s="31"/>
      <c r="AB27" s="32"/>
      <c r="AC27" s="33" t="s">
        <v>3</v>
      </c>
      <c r="AD27" s="34"/>
      <c r="AE27" s="34"/>
      <c r="AF27" s="34"/>
      <c r="AG27" s="34"/>
      <c r="AH27" s="34"/>
      <c r="AI27" s="34"/>
      <c r="AJ27" s="34"/>
      <c r="AK27" s="34"/>
      <c r="AL27" s="34"/>
      <c r="AM27" s="34"/>
      <c r="AN27" s="34"/>
      <c r="AO27" s="34"/>
      <c r="AP27" s="34"/>
      <c r="AQ27" s="35"/>
      <c r="AR27" s="36" t="s">
        <v>4</v>
      </c>
      <c r="AS27" s="37"/>
      <c r="AT27" s="37"/>
      <c r="AU27" s="37"/>
      <c r="AV27" s="37"/>
      <c r="AW27" s="37"/>
      <c r="AX27" s="37"/>
      <c r="AY27" s="37"/>
      <c r="AZ27" s="37"/>
      <c r="BA27" s="37"/>
      <c r="BB27" s="37"/>
      <c r="BC27" s="37"/>
      <c r="BD27" s="37"/>
      <c r="BE27" s="37"/>
      <c r="BF27" s="37"/>
      <c r="BG27" s="37"/>
      <c r="BH27" s="37"/>
      <c r="BI27" s="38"/>
      <c r="BJ27" s="39" t="s">
        <v>58</v>
      </c>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1"/>
      <c r="CI27" s="41"/>
      <c r="CJ27" s="42"/>
    </row>
    <row r="28" spans="1:104" ht="226.5" hidden="1" customHeight="1" thickBot="1" x14ac:dyDescent="0.4">
      <c r="A28" s="43" t="s">
        <v>5</v>
      </c>
      <c r="B28" s="44" t="s">
        <v>6</v>
      </c>
      <c r="C28" s="44" t="s">
        <v>7</v>
      </c>
      <c r="D28" s="44" t="s">
        <v>8</v>
      </c>
      <c r="E28" s="44" t="s">
        <v>9</v>
      </c>
      <c r="F28" s="44" t="s">
        <v>10</v>
      </c>
      <c r="G28" s="44" t="s">
        <v>11</v>
      </c>
      <c r="H28" s="45" t="s">
        <v>12</v>
      </c>
      <c r="I28" s="46" t="s">
        <v>13</v>
      </c>
      <c r="J28" s="46" t="s">
        <v>14</v>
      </c>
      <c r="K28" s="46" t="s">
        <v>15</v>
      </c>
      <c r="L28" s="147" t="s">
        <v>50</v>
      </c>
      <c r="M28" s="152" t="s">
        <v>51</v>
      </c>
      <c r="N28" s="47" t="s">
        <v>16</v>
      </c>
      <c r="O28" s="48" t="s">
        <v>16</v>
      </c>
      <c r="P28" s="49" t="s">
        <v>16</v>
      </c>
      <c r="Q28" s="47" t="s">
        <v>17</v>
      </c>
      <c r="R28" s="48" t="s">
        <v>17</v>
      </c>
      <c r="S28" s="49" t="s">
        <v>17</v>
      </c>
      <c r="T28" s="50" t="s">
        <v>18</v>
      </c>
      <c r="U28" s="51" t="s">
        <v>18</v>
      </c>
      <c r="V28" s="52" t="s">
        <v>18</v>
      </c>
      <c r="W28" s="53" t="s">
        <v>19</v>
      </c>
      <c r="X28" s="51" t="s">
        <v>19</v>
      </c>
      <c r="Y28" s="52" t="s">
        <v>19</v>
      </c>
      <c r="Z28" s="76" t="s">
        <v>20</v>
      </c>
      <c r="AA28" s="140" t="s">
        <v>20</v>
      </c>
      <c r="AB28" s="141" t="s">
        <v>20</v>
      </c>
      <c r="AC28" s="54" t="s">
        <v>21</v>
      </c>
      <c r="AD28" s="55" t="s">
        <v>21</v>
      </c>
      <c r="AE28" s="56" t="s">
        <v>21</v>
      </c>
      <c r="AF28" s="55" t="s">
        <v>22</v>
      </c>
      <c r="AG28" s="55" t="s">
        <v>22</v>
      </c>
      <c r="AH28" s="57" t="s">
        <v>22</v>
      </c>
      <c r="AI28" s="54" t="s">
        <v>23</v>
      </c>
      <c r="AJ28" s="58" t="s">
        <v>23</v>
      </c>
      <c r="AK28" s="59" t="s">
        <v>23</v>
      </c>
      <c r="AL28" s="54" t="s">
        <v>24</v>
      </c>
      <c r="AM28" s="55" t="s">
        <v>25</v>
      </c>
      <c r="AN28" s="56" t="s">
        <v>25</v>
      </c>
      <c r="AO28" s="60" t="s">
        <v>26</v>
      </c>
      <c r="AP28" s="61" t="s">
        <v>26</v>
      </c>
      <c r="AQ28" s="62" t="s">
        <v>26</v>
      </c>
      <c r="AR28" s="63" t="s">
        <v>27</v>
      </c>
      <c r="AS28" s="64" t="s">
        <v>27</v>
      </c>
      <c r="AT28" s="65" t="s">
        <v>27</v>
      </c>
      <c r="AU28" s="66" t="s">
        <v>28</v>
      </c>
      <c r="AV28" s="64" t="s">
        <v>28</v>
      </c>
      <c r="AW28" s="67" t="s">
        <v>28</v>
      </c>
      <c r="AX28" s="63" t="s">
        <v>29</v>
      </c>
      <c r="AY28" s="64" t="s">
        <v>29</v>
      </c>
      <c r="AZ28" s="65" t="s">
        <v>29</v>
      </c>
      <c r="BA28" s="63" t="s">
        <v>30</v>
      </c>
      <c r="BB28" s="64" t="s">
        <v>30</v>
      </c>
      <c r="BC28" s="65" t="s">
        <v>30</v>
      </c>
      <c r="BD28" s="63" t="s">
        <v>31</v>
      </c>
      <c r="BE28" s="64" t="s">
        <v>31</v>
      </c>
      <c r="BF28" s="65" t="s">
        <v>31</v>
      </c>
      <c r="BG28" s="68" t="s">
        <v>32</v>
      </c>
      <c r="BH28" s="69" t="s">
        <v>32</v>
      </c>
      <c r="BI28" s="70" t="s">
        <v>32</v>
      </c>
      <c r="BJ28" s="71" t="s">
        <v>33</v>
      </c>
      <c r="BK28" s="72" t="s">
        <v>33</v>
      </c>
      <c r="BL28" s="73" t="s">
        <v>33</v>
      </c>
      <c r="BM28" s="71" t="s">
        <v>34</v>
      </c>
      <c r="BN28" s="72" t="s">
        <v>34</v>
      </c>
      <c r="BO28" s="73" t="s">
        <v>34</v>
      </c>
      <c r="BP28" s="71" t="s">
        <v>35</v>
      </c>
      <c r="BQ28" s="72" t="s">
        <v>35</v>
      </c>
      <c r="BR28" s="73" t="s">
        <v>35</v>
      </c>
      <c r="BS28" s="71" t="s">
        <v>36</v>
      </c>
      <c r="BT28" s="72" t="s">
        <v>36</v>
      </c>
      <c r="BU28" s="73" t="s">
        <v>36</v>
      </c>
      <c r="BV28" s="71" t="s">
        <v>37</v>
      </c>
      <c r="BW28" s="72" t="s">
        <v>37</v>
      </c>
      <c r="BX28" s="73" t="s">
        <v>37</v>
      </c>
      <c r="BY28" s="71" t="s">
        <v>38</v>
      </c>
      <c r="BZ28" s="72" t="s">
        <v>38</v>
      </c>
      <c r="CA28" s="73" t="s">
        <v>38</v>
      </c>
      <c r="CB28" s="74" t="s">
        <v>39</v>
      </c>
      <c r="CC28" s="72" t="s">
        <v>39</v>
      </c>
      <c r="CD28" s="75" t="s">
        <v>39</v>
      </c>
      <c r="CE28" s="71" t="s">
        <v>40</v>
      </c>
      <c r="CF28" s="72" t="s">
        <v>40</v>
      </c>
      <c r="CG28" s="73" t="s">
        <v>40</v>
      </c>
      <c r="CH28" s="76" t="s">
        <v>41</v>
      </c>
      <c r="CI28" s="77" t="s">
        <v>41</v>
      </c>
      <c r="CJ28" s="78" t="s">
        <v>41</v>
      </c>
      <c r="CK28" s="79"/>
      <c r="CL28" s="79"/>
      <c r="CM28" s="79"/>
      <c r="CN28" s="80"/>
      <c r="CO28" s="80"/>
      <c r="CP28" s="79"/>
      <c r="CQ28" s="81"/>
      <c r="CR28" s="82"/>
      <c r="CS28" s="81"/>
      <c r="CT28" s="81"/>
      <c r="CU28" s="81"/>
      <c r="CV28" s="81"/>
      <c r="CW28" s="81"/>
      <c r="CX28" s="81"/>
    </row>
    <row r="29" spans="1:104" ht="21.5" hidden="1" thickBot="1" x14ac:dyDescent="0.55000000000000004">
      <c r="A29" s="166">
        <v>2</v>
      </c>
      <c r="B29" s="168" t="s">
        <v>52</v>
      </c>
      <c r="C29" s="168" t="s">
        <v>53</v>
      </c>
      <c r="D29" s="168" t="s">
        <v>57</v>
      </c>
      <c r="E29" s="169">
        <v>10</v>
      </c>
      <c r="F29" s="169">
        <v>10</v>
      </c>
      <c r="G29" s="170">
        <v>43101</v>
      </c>
      <c r="H29" s="170">
        <v>43444</v>
      </c>
      <c r="I29" s="169">
        <v>0</v>
      </c>
      <c r="J29" s="171">
        <v>1</v>
      </c>
      <c r="K29" s="172">
        <v>0</v>
      </c>
      <c r="L29" s="148" t="s">
        <v>42</v>
      </c>
      <c r="M29" s="83"/>
      <c r="N29" s="84" t="s">
        <v>43</v>
      </c>
      <c r="O29" s="85" t="s">
        <v>44</v>
      </c>
      <c r="P29" s="1" t="s">
        <v>45</v>
      </c>
      <c r="Q29" s="86" t="s">
        <v>43</v>
      </c>
      <c r="R29" s="87" t="s">
        <v>44</v>
      </c>
      <c r="S29" s="88" t="s">
        <v>45</v>
      </c>
      <c r="T29" s="89" t="s">
        <v>43</v>
      </c>
      <c r="U29" s="87" t="s">
        <v>44</v>
      </c>
      <c r="V29" s="90" t="s">
        <v>45</v>
      </c>
      <c r="W29" s="86" t="s">
        <v>43</v>
      </c>
      <c r="X29" s="87" t="s">
        <v>44</v>
      </c>
      <c r="Y29" s="90" t="s">
        <v>45</v>
      </c>
      <c r="Z29" s="86" t="s">
        <v>43</v>
      </c>
      <c r="AA29" s="87" t="s">
        <v>44</v>
      </c>
      <c r="AB29" s="91" t="s">
        <v>45</v>
      </c>
      <c r="AC29" s="86" t="s">
        <v>43</v>
      </c>
      <c r="AD29" s="87" t="s">
        <v>44</v>
      </c>
      <c r="AE29" s="91" t="s">
        <v>45</v>
      </c>
      <c r="AF29" s="89" t="s">
        <v>43</v>
      </c>
      <c r="AG29" s="87" t="s">
        <v>44</v>
      </c>
      <c r="AH29" s="90" t="s">
        <v>45</v>
      </c>
      <c r="AI29" s="86" t="s">
        <v>43</v>
      </c>
      <c r="AJ29" s="87" t="s">
        <v>44</v>
      </c>
      <c r="AK29" s="88" t="s">
        <v>45</v>
      </c>
      <c r="AL29" s="86" t="s">
        <v>43</v>
      </c>
      <c r="AM29" s="87" t="s">
        <v>44</v>
      </c>
      <c r="AN29" s="88" t="s">
        <v>45</v>
      </c>
      <c r="AO29" s="86" t="s">
        <v>43</v>
      </c>
      <c r="AP29" s="87" t="s">
        <v>44</v>
      </c>
      <c r="AQ29" s="88" t="s">
        <v>45</v>
      </c>
      <c r="AR29" s="86" t="s">
        <v>43</v>
      </c>
      <c r="AS29" s="87" t="s">
        <v>44</v>
      </c>
      <c r="AT29" s="88" t="s">
        <v>45</v>
      </c>
      <c r="AU29" s="89" t="s">
        <v>43</v>
      </c>
      <c r="AV29" s="87" t="s">
        <v>44</v>
      </c>
      <c r="AW29" s="90" t="s">
        <v>45</v>
      </c>
      <c r="AX29" s="86" t="s">
        <v>43</v>
      </c>
      <c r="AY29" s="87" t="s">
        <v>44</v>
      </c>
      <c r="AZ29" s="88" t="s">
        <v>45</v>
      </c>
      <c r="BA29" s="86" t="s">
        <v>43</v>
      </c>
      <c r="BB29" s="87" t="s">
        <v>44</v>
      </c>
      <c r="BC29" s="88" t="s">
        <v>45</v>
      </c>
      <c r="BD29" s="86" t="s">
        <v>43</v>
      </c>
      <c r="BE29" s="87" t="s">
        <v>44</v>
      </c>
      <c r="BF29" s="88" t="s">
        <v>45</v>
      </c>
      <c r="BG29" s="86" t="s">
        <v>43</v>
      </c>
      <c r="BH29" s="87" t="s">
        <v>44</v>
      </c>
      <c r="BI29" s="88" t="s">
        <v>45</v>
      </c>
      <c r="BJ29" s="86" t="s">
        <v>43</v>
      </c>
      <c r="BK29" s="87" t="s">
        <v>44</v>
      </c>
      <c r="BL29" s="88" t="s">
        <v>45</v>
      </c>
      <c r="BM29" s="86" t="s">
        <v>43</v>
      </c>
      <c r="BN29" s="87" t="s">
        <v>44</v>
      </c>
      <c r="BO29" s="88" t="s">
        <v>45</v>
      </c>
      <c r="BP29" s="86" t="s">
        <v>43</v>
      </c>
      <c r="BQ29" s="87" t="s">
        <v>44</v>
      </c>
      <c r="BR29" s="88" t="s">
        <v>45</v>
      </c>
      <c r="BS29" s="86" t="s">
        <v>43</v>
      </c>
      <c r="BT29" s="87" t="s">
        <v>44</v>
      </c>
      <c r="BU29" s="88" t="s">
        <v>45</v>
      </c>
      <c r="BV29" s="86" t="s">
        <v>43</v>
      </c>
      <c r="BW29" s="87" t="s">
        <v>44</v>
      </c>
      <c r="BX29" s="88" t="s">
        <v>45</v>
      </c>
      <c r="BY29" s="86" t="s">
        <v>43</v>
      </c>
      <c r="BZ29" s="87" t="s">
        <v>44</v>
      </c>
      <c r="CA29" s="88" t="s">
        <v>45</v>
      </c>
      <c r="CB29" s="86" t="s">
        <v>43</v>
      </c>
      <c r="CC29" s="87" t="s">
        <v>44</v>
      </c>
      <c r="CD29" s="88" t="s">
        <v>45</v>
      </c>
      <c r="CE29" s="86" t="s">
        <v>43</v>
      </c>
      <c r="CF29" s="87" t="s">
        <v>44</v>
      </c>
      <c r="CG29" s="88" t="s">
        <v>45</v>
      </c>
      <c r="CH29" s="86" t="s">
        <v>43</v>
      </c>
      <c r="CI29" s="87" t="s">
        <v>44</v>
      </c>
      <c r="CJ29" s="88" t="s">
        <v>45</v>
      </c>
      <c r="CK29" s="92"/>
      <c r="CL29" s="92"/>
      <c r="CM29" s="92"/>
      <c r="CN29" s="93"/>
      <c r="CO29" s="93"/>
      <c r="CP29" s="92"/>
      <c r="CQ29" s="81"/>
      <c r="CR29" s="82"/>
      <c r="CS29" s="81"/>
      <c r="CT29" s="81"/>
      <c r="CU29" s="81"/>
      <c r="CV29" s="81"/>
      <c r="CW29" s="81"/>
      <c r="CX29" s="81"/>
    </row>
    <row r="30" spans="1:104" ht="21" hidden="1" x14ac:dyDescent="0.35">
      <c r="A30" s="94"/>
      <c r="B30" s="95"/>
      <c r="C30" s="96"/>
      <c r="D30" s="96"/>
      <c r="E30" s="97"/>
      <c r="F30" s="98"/>
      <c r="G30" s="99"/>
      <c r="H30" s="100"/>
      <c r="I30" s="100"/>
      <c r="J30" s="99"/>
      <c r="K30" s="101"/>
      <c r="L30" s="149" t="s">
        <v>46</v>
      </c>
      <c r="M30" s="173">
        <v>10</v>
      </c>
      <c r="N30" s="174">
        <v>2</v>
      </c>
      <c r="O30" s="175">
        <v>2</v>
      </c>
      <c r="P30" s="102">
        <f>N30+O30</f>
        <v>4</v>
      </c>
      <c r="Q30" s="174">
        <v>3</v>
      </c>
      <c r="R30" s="186">
        <v>3</v>
      </c>
      <c r="S30" s="163">
        <f>SUM(Q30+R30)</f>
        <v>6</v>
      </c>
      <c r="T30" s="174">
        <v>0</v>
      </c>
      <c r="U30" s="176">
        <v>0</v>
      </c>
      <c r="V30" s="160">
        <f>T30+U30</f>
        <v>0</v>
      </c>
      <c r="W30" s="174">
        <v>0</v>
      </c>
      <c r="X30" s="176">
        <v>0</v>
      </c>
      <c r="Y30" s="154">
        <f>W30+X30</f>
        <v>0</v>
      </c>
      <c r="Z30" s="145">
        <f>N30+Q30+T30</f>
        <v>5</v>
      </c>
      <c r="AA30" s="146">
        <f>O30+R30+U30</f>
        <v>5</v>
      </c>
      <c r="AB30" s="104">
        <f>Z30+AA30</f>
        <v>10</v>
      </c>
      <c r="AC30" s="178">
        <v>0</v>
      </c>
      <c r="AD30" s="179">
        <v>0</v>
      </c>
      <c r="AE30" s="5">
        <f>AC30+AD30</f>
        <v>0</v>
      </c>
      <c r="AF30" s="178">
        <v>0</v>
      </c>
      <c r="AG30" s="179">
        <v>0</v>
      </c>
      <c r="AH30" s="5">
        <f>AF30+AG30</f>
        <v>0</v>
      </c>
      <c r="AI30" s="174">
        <v>5</v>
      </c>
      <c r="AJ30" s="175">
        <v>0</v>
      </c>
      <c r="AK30" s="5">
        <f>AI30+AJ30</f>
        <v>5</v>
      </c>
      <c r="AL30" s="174">
        <v>0</v>
      </c>
      <c r="AM30" s="175">
        <v>5</v>
      </c>
      <c r="AN30" s="102">
        <f>AL30+AM30</f>
        <v>5</v>
      </c>
      <c r="AO30" s="105">
        <f>AC30+AF30+AI30+AL30</f>
        <v>5</v>
      </c>
      <c r="AP30" s="106">
        <f>AD30+AG30+AJ30+AM30</f>
        <v>5</v>
      </c>
      <c r="AQ30" s="5">
        <f>AO30+AP30</f>
        <v>10</v>
      </c>
      <c r="AR30" s="174">
        <v>4</v>
      </c>
      <c r="AS30" s="175">
        <v>4</v>
      </c>
      <c r="AT30" s="5">
        <f>AR30+AS30</f>
        <v>8</v>
      </c>
      <c r="AU30" s="174">
        <v>2</v>
      </c>
      <c r="AV30" s="175">
        <v>2</v>
      </c>
      <c r="AW30" s="5">
        <f>AU30+AV30</f>
        <v>4</v>
      </c>
      <c r="AX30" s="178">
        <v>0</v>
      </c>
      <c r="AY30" s="179">
        <v>0</v>
      </c>
      <c r="AZ30" s="5">
        <f>AX30+AY30</f>
        <v>0</v>
      </c>
      <c r="BA30" s="174">
        <v>0</v>
      </c>
      <c r="BB30" s="175">
        <v>0</v>
      </c>
      <c r="BC30" s="5">
        <f>BA30+BB30</f>
        <v>0</v>
      </c>
      <c r="BD30" s="174">
        <v>1</v>
      </c>
      <c r="BE30" s="175">
        <v>1</v>
      </c>
      <c r="BF30" s="102">
        <f>BD30+BE30</f>
        <v>2</v>
      </c>
      <c r="BG30" s="105">
        <f>AR30+AX30+BD30</f>
        <v>5</v>
      </c>
      <c r="BH30" s="106">
        <f>AS30+AY30+BE30</f>
        <v>5</v>
      </c>
      <c r="BI30" s="5">
        <f>BG30+BH30</f>
        <v>10</v>
      </c>
      <c r="BJ30" s="174">
        <v>1</v>
      </c>
      <c r="BK30" s="175">
        <v>1</v>
      </c>
      <c r="BL30" s="5">
        <f>BJ30+BK30</f>
        <v>2</v>
      </c>
      <c r="BM30" s="174">
        <v>5</v>
      </c>
      <c r="BN30" s="175">
        <v>5</v>
      </c>
      <c r="BO30" s="5">
        <f>BM30+BN30</f>
        <v>10</v>
      </c>
      <c r="BP30" s="174">
        <v>0</v>
      </c>
      <c r="BQ30" s="175">
        <v>0</v>
      </c>
      <c r="BR30" s="5">
        <f>BP30+BQ30</f>
        <v>0</v>
      </c>
      <c r="BS30" s="174">
        <v>1</v>
      </c>
      <c r="BT30" s="175">
        <v>1</v>
      </c>
      <c r="BU30" s="5">
        <f>BS30+BT30</f>
        <v>2</v>
      </c>
      <c r="BV30" s="174">
        <v>1</v>
      </c>
      <c r="BW30" s="175">
        <v>0</v>
      </c>
      <c r="BX30" s="5">
        <f>BV30+BW30</f>
        <v>1</v>
      </c>
      <c r="BY30" s="174">
        <v>0</v>
      </c>
      <c r="BZ30" s="175">
        <v>1</v>
      </c>
      <c r="CA30" s="102">
        <f>BY30+BZ30</f>
        <v>1</v>
      </c>
      <c r="CB30" s="174">
        <v>1</v>
      </c>
      <c r="CC30" s="176">
        <v>2</v>
      </c>
      <c r="CD30" s="154">
        <f>CB30+CC30</f>
        <v>3</v>
      </c>
      <c r="CE30" s="174">
        <v>3</v>
      </c>
      <c r="CF30" s="175">
        <v>4</v>
      </c>
      <c r="CG30" s="102">
        <f>CE30+CF30</f>
        <v>7</v>
      </c>
      <c r="CH30" s="105">
        <f>BJ30+BM30+BP30+BS30+BV30+BY30+CB30+CE30</f>
        <v>12</v>
      </c>
      <c r="CI30" s="106">
        <f>BK30+BN30+BQ30+BT30+BW30+BZ30+CC30+CF30</f>
        <v>14</v>
      </c>
      <c r="CJ30" s="107">
        <f>CH30+CI30</f>
        <v>26</v>
      </c>
      <c r="CK30" s="92"/>
      <c r="CL30" s="6"/>
      <c r="CM30" s="6"/>
      <c r="CN30" s="108"/>
      <c r="CO30" s="108"/>
      <c r="CP30" s="6"/>
      <c r="CQ30" s="109"/>
      <c r="CR30" s="110"/>
      <c r="CS30" s="108"/>
      <c r="CT30" s="108"/>
      <c r="CU30" s="108"/>
      <c r="CV30" s="108"/>
      <c r="CW30" s="108"/>
      <c r="CX30" s="108"/>
    </row>
    <row r="31" spans="1:104" ht="21" hidden="1" x14ac:dyDescent="0.35">
      <c r="A31" s="111"/>
      <c r="B31" s="112"/>
      <c r="C31" s="113"/>
      <c r="D31" s="113"/>
      <c r="E31" s="114"/>
      <c r="F31" s="115"/>
      <c r="G31" s="100"/>
      <c r="H31" s="100"/>
      <c r="I31" s="100"/>
      <c r="J31" s="100"/>
      <c r="K31" s="116"/>
      <c r="L31" s="150" t="s">
        <v>47</v>
      </c>
      <c r="M31" s="177">
        <v>1</v>
      </c>
      <c r="N31" s="178">
        <v>1</v>
      </c>
      <c r="O31" s="179">
        <v>0</v>
      </c>
      <c r="P31" s="117">
        <f t="shared" ref="P31:P33" si="63">N31+O31</f>
        <v>1</v>
      </c>
      <c r="Q31" s="178">
        <v>0</v>
      </c>
      <c r="R31" s="187">
        <v>0</v>
      </c>
      <c r="S31" s="164">
        <f t="shared" ref="S31:S33" si="64">SUM(Q31+R31)</f>
        <v>0</v>
      </c>
      <c r="T31" s="178">
        <v>0</v>
      </c>
      <c r="U31" s="180">
        <v>0</v>
      </c>
      <c r="V31" s="161">
        <f t="shared" ref="V31:V33" si="65">T31+U31</f>
        <v>0</v>
      </c>
      <c r="W31" s="178">
        <v>0</v>
      </c>
      <c r="X31" s="180">
        <v>0</v>
      </c>
      <c r="Y31" s="155">
        <f t="shared" ref="Y31:Y33" si="66">W31+X31</f>
        <v>0</v>
      </c>
      <c r="Z31" s="142">
        <f t="shared" ref="Z31:Z33" si="67">N31+Q31+T31</f>
        <v>1</v>
      </c>
      <c r="AA31" s="103">
        <f t="shared" ref="AA31:AA33" si="68">O31+R31+U31</f>
        <v>0</v>
      </c>
      <c r="AB31" s="118">
        <f t="shared" ref="AB31:AB33" si="69">Z31+AA31</f>
        <v>1</v>
      </c>
      <c r="AC31" s="178">
        <v>0</v>
      </c>
      <c r="AD31" s="179">
        <v>0</v>
      </c>
      <c r="AE31" s="10">
        <f t="shared" ref="AE31:AE33" si="70">AC31+AD31</f>
        <v>0</v>
      </c>
      <c r="AF31" s="178">
        <v>0</v>
      </c>
      <c r="AG31" s="179">
        <v>0</v>
      </c>
      <c r="AH31" s="10">
        <f t="shared" ref="AH31:AH33" si="71">AF31+AG31</f>
        <v>0</v>
      </c>
      <c r="AI31" s="178">
        <v>1</v>
      </c>
      <c r="AJ31" s="179">
        <v>0</v>
      </c>
      <c r="AK31" s="10">
        <f t="shared" ref="AK31:AK33" si="72">AI31+AJ31</f>
        <v>1</v>
      </c>
      <c r="AL31" s="178">
        <v>0</v>
      </c>
      <c r="AM31" s="179">
        <v>0</v>
      </c>
      <c r="AN31" s="117">
        <f t="shared" ref="AN31:AN33" si="73">AL31+AM31</f>
        <v>0</v>
      </c>
      <c r="AO31" s="119">
        <f t="shared" ref="AO31:AO33" si="74">AC31+AF31+AI31+AL31</f>
        <v>1</v>
      </c>
      <c r="AP31" s="120">
        <f t="shared" ref="AP31:AP33" si="75">AD31+AG31+AJ31+AM31</f>
        <v>0</v>
      </c>
      <c r="AQ31" s="10">
        <f t="shared" ref="AQ31:AQ33" si="76">AO31+AP31</f>
        <v>1</v>
      </c>
      <c r="AR31" s="178">
        <v>1</v>
      </c>
      <c r="AS31" s="179">
        <v>0</v>
      </c>
      <c r="AT31" s="10">
        <f t="shared" ref="AT31:AT33" si="77">AR31+AS31</f>
        <v>1</v>
      </c>
      <c r="AU31" s="178">
        <v>0</v>
      </c>
      <c r="AV31" s="179">
        <v>0</v>
      </c>
      <c r="AW31" s="10">
        <f t="shared" ref="AW31:AW33" si="78">AU31+AV31</f>
        <v>0</v>
      </c>
      <c r="AX31" s="178">
        <v>0</v>
      </c>
      <c r="AY31" s="179">
        <v>0</v>
      </c>
      <c r="AZ31" s="10">
        <f t="shared" ref="AZ31:AZ33" si="79">AX31+AY31</f>
        <v>0</v>
      </c>
      <c r="BA31" s="178">
        <v>0</v>
      </c>
      <c r="BB31" s="179">
        <v>0</v>
      </c>
      <c r="BC31" s="10">
        <f t="shared" ref="BC31:BC33" si="80">BA31+BB31</f>
        <v>0</v>
      </c>
      <c r="BD31" s="178">
        <v>0</v>
      </c>
      <c r="BE31" s="179">
        <v>0</v>
      </c>
      <c r="BF31" s="117">
        <f t="shared" ref="BF31:BF33" si="81">BD31+BE31</f>
        <v>0</v>
      </c>
      <c r="BG31" s="119">
        <f t="shared" ref="BG31:BG33" si="82">AR31+AX31+BD31</f>
        <v>1</v>
      </c>
      <c r="BH31" s="120">
        <f t="shared" ref="BH31:BH33" si="83">AS31+AY31+BE31</f>
        <v>0</v>
      </c>
      <c r="BI31" s="10">
        <f t="shared" ref="BI31:BI33" si="84">BG31+BH31</f>
        <v>1</v>
      </c>
      <c r="BJ31" s="178">
        <v>0</v>
      </c>
      <c r="BK31" s="179">
        <v>0</v>
      </c>
      <c r="BL31" s="10">
        <f t="shared" ref="BL31:BL33" si="85">BJ31+BK31</f>
        <v>0</v>
      </c>
      <c r="BM31" s="178">
        <v>1</v>
      </c>
      <c r="BN31" s="179">
        <v>0</v>
      </c>
      <c r="BO31" s="10">
        <f t="shared" ref="BO31:BO33" si="86">BM31+BN31</f>
        <v>1</v>
      </c>
      <c r="BP31" s="178">
        <v>1</v>
      </c>
      <c r="BQ31" s="179">
        <v>0</v>
      </c>
      <c r="BR31" s="10">
        <f t="shared" ref="BR31:BR33" si="87">BP31+BQ31</f>
        <v>1</v>
      </c>
      <c r="BS31" s="178">
        <v>0</v>
      </c>
      <c r="BT31" s="179">
        <v>0</v>
      </c>
      <c r="BU31" s="10">
        <f t="shared" ref="BU31:BU33" si="88">BS31+BT31</f>
        <v>0</v>
      </c>
      <c r="BV31" s="178">
        <v>0</v>
      </c>
      <c r="BW31" s="179">
        <v>0</v>
      </c>
      <c r="BX31" s="10">
        <f t="shared" ref="BX31:BX33" si="89">BV31+BW31</f>
        <v>0</v>
      </c>
      <c r="BY31" s="178">
        <v>0</v>
      </c>
      <c r="BZ31" s="179">
        <v>0</v>
      </c>
      <c r="CA31" s="117">
        <f t="shared" ref="CA31:CA33" si="90">BY31+BZ31</f>
        <v>0</v>
      </c>
      <c r="CB31" s="178">
        <v>0</v>
      </c>
      <c r="CC31" s="180">
        <v>0</v>
      </c>
      <c r="CD31" s="155">
        <f t="shared" ref="CD31:CD33" si="91">CB31+CC31</f>
        <v>0</v>
      </c>
      <c r="CE31" s="178">
        <v>0</v>
      </c>
      <c r="CF31" s="179">
        <v>0</v>
      </c>
      <c r="CG31" s="117">
        <f t="shared" ref="CG31:CG33" si="92">CE31+CF31</f>
        <v>0</v>
      </c>
      <c r="CH31" s="119">
        <f t="shared" ref="CH31:CH33" si="93">BJ31+BM31+BP31+BS31+BV31+BY31+CB31+CE31</f>
        <v>2</v>
      </c>
      <c r="CI31" s="120">
        <f t="shared" ref="CI31:CI33" si="94">BK31+BN31+BQ31+BT31+BW31+BZ31+CC31+CF31</f>
        <v>0</v>
      </c>
      <c r="CJ31" s="121">
        <f t="shared" ref="CJ31:CJ33" si="95">CH31+CI31</f>
        <v>2</v>
      </c>
      <c r="CK31" s="92"/>
      <c r="CL31" s="6"/>
      <c r="CM31" s="6"/>
      <c r="CN31" s="108"/>
      <c r="CO31" s="108"/>
      <c r="CP31" s="6"/>
      <c r="CQ31" s="109"/>
      <c r="CR31" s="110"/>
      <c r="CS31" s="108"/>
      <c r="CT31" s="108"/>
      <c r="CU31" s="108"/>
      <c r="CV31" s="108"/>
      <c r="CW31" s="108"/>
      <c r="CX31" s="108"/>
    </row>
    <row r="32" spans="1:104" ht="21" hidden="1" x14ac:dyDescent="0.35">
      <c r="A32" s="111"/>
      <c r="B32" s="112"/>
      <c r="C32" s="113"/>
      <c r="D32" s="113"/>
      <c r="E32" s="114"/>
      <c r="F32" s="115"/>
      <c r="G32" s="100"/>
      <c r="H32" s="100"/>
      <c r="I32" s="100"/>
      <c r="J32" s="100"/>
      <c r="K32" s="116"/>
      <c r="L32" s="150" t="s">
        <v>48</v>
      </c>
      <c r="M32" s="177">
        <v>0</v>
      </c>
      <c r="N32" s="178">
        <v>0</v>
      </c>
      <c r="O32" s="179">
        <v>0</v>
      </c>
      <c r="P32" s="117">
        <f t="shared" si="63"/>
        <v>0</v>
      </c>
      <c r="Q32" s="178">
        <v>0</v>
      </c>
      <c r="R32" s="187">
        <v>0</v>
      </c>
      <c r="S32" s="164">
        <f t="shared" si="64"/>
        <v>0</v>
      </c>
      <c r="T32" s="178">
        <v>0</v>
      </c>
      <c r="U32" s="180">
        <v>0</v>
      </c>
      <c r="V32" s="161">
        <f t="shared" si="65"/>
        <v>0</v>
      </c>
      <c r="W32" s="178">
        <v>0</v>
      </c>
      <c r="X32" s="179">
        <v>0</v>
      </c>
      <c r="Y32" s="155">
        <f t="shared" si="66"/>
        <v>0</v>
      </c>
      <c r="Z32" s="142">
        <f t="shared" si="67"/>
        <v>0</v>
      </c>
      <c r="AA32" s="103">
        <f t="shared" si="68"/>
        <v>0</v>
      </c>
      <c r="AB32" s="118">
        <f t="shared" si="69"/>
        <v>0</v>
      </c>
      <c r="AC32" s="178">
        <v>0</v>
      </c>
      <c r="AD32" s="179">
        <v>0</v>
      </c>
      <c r="AE32" s="10">
        <f t="shared" si="70"/>
        <v>0</v>
      </c>
      <c r="AF32" s="178">
        <v>0</v>
      </c>
      <c r="AG32" s="179">
        <v>0</v>
      </c>
      <c r="AH32" s="10">
        <f t="shared" si="71"/>
        <v>0</v>
      </c>
      <c r="AI32" s="178">
        <v>0</v>
      </c>
      <c r="AJ32" s="179">
        <v>0</v>
      </c>
      <c r="AK32" s="10">
        <f t="shared" si="72"/>
        <v>0</v>
      </c>
      <c r="AL32" s="178">
        <v>0</v>
      </c>
      <c r="AM32" s="179">
        <v>0</v>
      </c>
      <c r="AN32" s="117">
        <f t="shared" si="73"/>
        <v>0</v>
      </c>
      <c r="AO32" s="119">
        <f t="shared" si="74"/>
        <v>0</v>
      </c>
      <c r="AP32" s="120">
        <f t="shared" si="75"/>
        <v>0</v>
      </c>
      <c r="AQ32" s="10">
        <f t="shared" si="76"/>
        <v>0</v>
      </c>
      <c r="AR32" s="178">
        <v>0</v>
      </c>
      <c r="AS32" s="179">
        <v>0</v>
      </c>
      <c r="AT32" s="10">
        <f t="shared" si="77"/>
        <v>0</v>
      </c>
      <c r="AU32" s="178">
        <v>0</v>
      </c>
      <c r="AV32" s="179">
        <v>0</v>
      </c>
      <c r="AW32" s="10">
        <f t="shared" si="78"/>
        <v>0</v>
      </c>
      <c r="AX32" s="178">
        <v>0</v>
      </c>
      <c r="AY32" s="179">
        <v>0</v>
      </c>
      <c r="AZ32" s="10">
        <f t="shared" si="79"/>
        <v>0</v>
      </c>
      <c r="BA32" s="178">
        <v>0</v>
      </c>
      <c r="BB32" s="179">
        <v>0</v>
      </c>
      <c r="BC32" s="10">
        <f t="shared" si="80"/>
        <v>0</v>
      </c>
      <c r="BD32" s="178">
        <v>0</v>
      </c>
      <c r="BE32" s="179">
        <v>0</v>
      </c>
      <c r="BF32" s="117">
        <f t="shared" si="81"/>
        <v>0</v>
      </c>
      <c r="BG32" s="119">
        <f t="shared" si="82"/>
        <v>0</v>
      </c>
      <c r="BH32" s="120">
        <f t="shared" si="83"/>
        <v>0</v>
      </c>
      <c r="BI32" s="10">
        <f t="shared" si="84"/>
        <v>0</v>
      </c>
      <c r="BJ32" s="178">
        <v>0</v>
      </c>
      <c r="BK32" s="179">
        <v>0</v>
      </c>
      <c r="BL32" s="10">
        <f t="shared" si="85"/>
        <v>0</v>
      </c>
      <c r="BM32" s="178">
        <v>0</v>
      </c>
      <c r="BN32" s="179">
        <v>0</v>
      </c>
      <c r="BO32" s="10">
        <f t="shared" si="86"/>
        <v>0</v>
      </c>
      <c r="BP32" s="178">
        <v>0</v>
      </c>
      <c r="BQ32" s="179">
        <v>0</v>
      </c>
      <c r="BR32" s="10">
        <f t="shared" si="87"/>
        <v>0</v>
      </c>
      <c r="BS32" s="178">
        <v>0</v>
      </c>
      <c r="BT32" s="179">
        <v>0</v>
      </c>
      <c r="BU32" s="10">
        <f t="shared" si="88"/>
        <v>0</v>
      </c>
      <c r="BV32" s="178">
        <v>0</v>
      </c>
      <c r="BW32" s="179">
        <v>0</v>
      </c>
      <c r="BX32" s="10">
        <f t="shared" si="89"/>
        <v>0</v>
      </c>
      <c r="BY32" s="178">
        <v>0</v>
      </c>
      <c r="BZ32" s="179">
        <v>0</v>
      </c>
      <c r="CA32" s="117">
        <f t="shared" si="90"/>
        <v>0</v>
      </c>
      <c r="CB32" s="178">
        <v>0</v>
      </c>
      <c r="CC32" s="179">
        <v>0</v>
      </c>
      <c r="CD32" s="155">
        <f t="shared" si="91"/>
        <v>0</v>
      </c>
      <c r="CE32" s="178">
        <v>0</v>
      </c>
      <c r="CF32" s="179">
        <v>0</v>
      </c>
      <c r="CG32" s="117">
        <f t="shared" si="92"/>
        <v>0</v>
      </c>
      <c r="CH32" s="119">
        <f t="shared" si="93"/>
        <v>0</v>
      </c>
      <c r="CI32" s="120">
        <f t="shared" si="94"/>
        <v>0</v>
      </c>
      <c r="CJ32" s="121">
        <f t="shared" si="95"/>
        <v>0</v>
      </c>
      <c r="CK32" s="92"/>
      <c r="CL32" s="6"/>
      <c r="CM32" s="6"/>
      <c r="CN32" s="6"/>
      <c r="CO32" s="6"/>
      <c r="CP32" s="6"/>
      <c r="CQ32" s="11"/>
      <c r="CR32" s="110"/>
      <c r="CS32" s="108"/>
      <c r="CT32" s="108"/>
      <c r="CU32" s="108"/>
      <c r="CV32" s="108"/>
      <c r="CW32" s="108"/>
      <c r="CX32" s="108"/>
    </row>
    <row r="33" spans="1:104" ht="21.5" hidden="1" thickBot="1" x14ac:dyDescent="0.4">
      <c r="A33" s="122"/>
      <c r="B33" s="123"/>
      <c r="C33" s="124"/>
      <c r="D33" s="124"/>
      <c r="E33" s="125"/>
      <c r="F33" s="126"/>
      <c r="G33" s="127"/>
      <c r="H33" s="127"/>
      <c r="I33" s="127"/>
      <c r="J33" s="127"/>
      <c r="K33" s="128"/>
      <c r="L33" s="151" t="s">
        <v>49</v>
      </c>
      <c r="M33" s="183">
        <v>1</v>
      </c>
      <c r="N33" s="181">
        <v>0</v>
      </c>
      <c r="O33" s="182">
        <v>0</v>
      </c>
      <c r="P33" s="129">
        <f t="shared" si="63"/>
        <v>0</v>
      </c>
      <c r="Q33" s="181">
        <v>0</v>
      </c>
      <c r="R33" s="188">
        <v>1</v>
      </c>
      <c r="S33" s="165">
        <f t="shared" si="64"/>
        <v>1</v>
      </c>
      <c r="T33" s="181">
        <v>0</v>
      </c>
      <c r="U33" s="184">
        <v>0</v>
      </c>
      <c r="V33" s="162">
        <f t="shared" si="65"/>
        <v>0</v>
      </c>
      <c r="W33" s="181">
        <v>0</v>
      </c>
      <c r="X33" s="184">
        <v>0</v>
      </c>
      <c r="Y33" s="156">
        <f t="shared" si="66"/>
        <v>0</v>
      </c>
      <c r="Z33" s="143">
        <f t="shared" si="67"/>
        <v>0</v>
      </c>
      <c r="AA33" s="144">
        <f t="shared" si="68"/>
        <v>1</v>
      </c>
      <c r="AB33" s="130">
        <f t="shared" si="69"/>
        <v>1</v>
      </c>
      <c r="AC33" s="178">
        <v>0</v>
      </c>
      <c r="AD33" s="179">
        <v>0</v>
      </c>
      <c r="AE33" s="15">
        <f t="shared" si="70"/>
        <v>0</v>
      </c>
      <c r="AF33" s="178">
        <v>0</v>
      </c>
      <c r="AG33" s="179">
        <v>1</v>
      </c>
      <c r="AH33" s="15">
        <f t="shared" si="71"/>
        <v>1</v>
      </c>
      <c r="AI33" s="181">
        <v>0</v>
      </c>
      <c r="AJ33" s="182">
        <v>0</v>
      </c>
      <c r="AK33" s="15">
        <f t="shared" si="72"/>
        <v>0</v>
      </c>
      <c r="AL33" s="181">
        <v>0</v>
      </c>
      <c r="AM33" s="182">
        <v>0</v>
      </c>
      <c r="AN33" s="129">
        <f t="shared" si="73"/>
        <v>0</v>
      </c>
      <c r="AO33" s="131">
        <f t="shared" si="74"/>
        <v>0</v>
      </c>
      <c r="AP33" s="132">
        <f t="shared" si="75"/>
        <v>1</v>
      </c>
      <c r="AQ33" s="15">
        <f t="shared" si="76"/>
        <v>1</v>
      </c>
      <c r="AR33" s="181">
        <v>0</v>
      </c>
      <c r="AS33" s="182">
        <v>0</v>
      </c>
      <c r="AT33" s="15">
        <f t="shared" si="77"/>
        <v>0</v>
      </c>
      <c r="AU33" s="181">
        <v>0</v>
      </c>
      <c r="AV33" s="182">
        <v>0</v>
      </c>
      <c r="AW33" s="15">
        <f t="shared" si="78"/>
        <v>0</v>
      </c>
      <c r="AX33" s="178">
        <v>0</v>
      </c>
      <c r="AY33" s="179">
        <v>0</v>
      </c>
      <c r="AZ33" s="15">
        <f t="shared" si="79"/>
        <v>0</v>
      </c>
      <c r="BA33" s="181">
        <v>0</v>
      </c>
      <c r="BB33" s="182">
        <v>0</v>
      </c>
      <c r="BC33" s="15">
        <f t="shared" si="80"/>
        <v>0</v>
      </c>
      <c r="BD33" s="181">
        <v>0</v>
      </c>
      <c r="BE33" s="182">
        <v>1</v>
      </c>
      <c r="BF33" s="129">
        <f t="shared" si="81"/>
        <v>1</v>
      </c>
      <c r="BG33" s="131">
        <f t="shared" si="82"/>
        <v>0</v>
      </c>
      <c r="BH33" s="132">
        <f t="shared" si="83"/>
        <v>1</v>
      </c>
      <c r="BI33" s="15">
        <f t="shared" si="84"/>
        <v>1</v>
      </c>
      <c r="BJ33" s="181">
        <v>0</v>
      </c>
      <c r="BK33" s="182">
        <v>0</v>
      </c>
      <c r="BL33" s="15">
        <f t="shared" si="85"/>
        <v>0</v>
      </c>
      <c r="BM33" s="181">
        <v>0</v>
      </c>
      <c r="BN33" s="182">
        <v>1</v>
      </c>
      <c r="BO33" s="15">
        <f t="shared" si="86"/>
        <v>1</v>
      </c>
      <c r="BP33" s="181">
        <v>0</v>
      </c>
      <c r="BQ33" s="182">
        <v>1</v>
      </c>
      <c r="BR33" s="15">
        <f t="shared" si="87"/>
        <v>1</v>
      </c>
      <c r="BS33" s="181">
        <v>0</v>
      </c>
      <c r="BT33" s="182">
        <v>1</v>
      </c>
      <c r="BU33" s="15">
        <f t="shared" si="88"/>
        <v>1</v>
      </c>
      <c r="BV33" s="181">
        <v>0</v>
      </c>
      <c r="BW33" s="182">
        <v>1</v>
      </c>
      <c r="BX33" s="15">
        <f t="shared" si="89"/>
        <v>1</v>
      </c>
      <c r="BY33" s="181">
        <v>0</v>
      </c>
      <c r="BZ33" s="182">
        <v>1</v>
      </c>
      <c r="CA33" s="129">
        <f t="shared" si="90"/>
        <v>1</v>
      </c>
      <c r="CB33" s="181">
        <v>0</v>
      </c>
      <c r="CC33" s="184">
        <v>1</v>
      </c>
      <c r="CD33" s="156">
        <f t="shared" si="91"/>
        <v>1</v>
      </c>
      <c r="CE33" s="181">
        <v>0</v>
      </c>
      <c r="CF33" s="182">
        <v>1</v>
      </c>
      <c r="CG33" s="129">
        <f t="shared" si="92"/>
        <v>1</v>
      </c>
      <c r="CH33" s="131">
        <f t="shared" si="93"/>
        <v>0</v>
      </c>
      <c r="CI33" s="132">
        <f t="shared" si="94"/>
        <v>7</v>
      </c>
      <c r="CJ33" s="133">
        <f t="shared" si="95"/>
        <v>7</v>
      </c>
      <c r="CK33" s="92"/>
      <c r="CL33" s="6"/>
      <c r="CM33" s="6"/>
      <c r="CN33" s="6"/>
      <c r="CO33" s="6"/>
      <c r="CP33" s="6"/>
      <c r="CQ33" s="11"/>
      <c r="CR33" s="110"/>
      <c r="CS33" s="108"/>
      <c r="CT33" s="108"/>
      <c r="CU33" s="108"/>
      <c r="CV33" s="108"/>
      <c r="CW33" s="108"/>
      <c r="CX33" s="108"/>
    </row>
    <row r="34" spans="1:104" s="28" customFormat="1" hidden="1" x14ac:dyDescent="0.35">
      <c r="Z34" s="185"/>
      <c r="AA34" s="185"/>
      <c r="AB34" s="185"/>
      <c r="CH34" s="185"/>
      <c r="CI34" s="185"/>
      <c r="CJ34" s="185"/>
      <c r="CK34" s="19"/>
      <c r="CL34" s="19"/>
      <c r="CM34" s="19"/>
      <c r="CN34" s="19"/>
      <c r="CO34" s="19"/>
      <c r="CP34" s="19"/>
      <c r="CQ34" s="20"/>
      <c r="CR34" s="21"/>
      <c r="CS34" s="19"/>
      <c r="CT34" s="19"/>
      <c r="CU34" s="19"/>
      <c r="CV34" s="19"/>
      <c r="CW34" s="19"/>
      <c r="CX34" s="19"/>
      <c r="CY34" s="19"/>
      <c r="CZ34" s="19"/>
    </row>
    <row r="35" spans="1:104" s="28" customFormat="1" hidden="1" x14ac:dyDescent="0.35">
      <c r="Z35" s="185"/>
      <c r="AA35" s="185"/>
      <c r="AB35" s="185"/>
      <c r="CH35" s="185"/>
      <c r="CI35" s="185"/>
      <c r="CJ35" s="185"/>
      <c r="CK35" s="19"/>
      <c r="CL35" s="19"/>
      <c r="CM35" s="19"/>
      <c r="CN35" s="19"/>
      <c r="CO35" s="19"/>
      <c r="CP35" s="19"/>
      <c r="CQ35" s="20"/>
      <c r="CR35" s="21"/>
      <c r="CS35" s="19"/>
      <c r="CT35" s="19"/>
      <c r="CU35" s="19"/>
      <c r="CV35" s="19"/>
      <c r="CW35" s="19"/>
      <c r="CX35" s="19"/>
      <c r="CY35" s="19"/>
      <c r="CZ35" s="19"/>
    </row>
    <row r="36" spans="1:104" s="28" customFormat="1" hidden="1" x14ac:dyDescent="0.35">
      <c r="Z36" s="185"/>
      <c r="AA36" s="185"/>
      <c r="AB36" s="185"/>
      <c r="CH36" s="185"/>
      <c r="CI36" s="185"/>
      <c r="CJ36" s="185"/>
      <c r="CK36" s="19"/>
      <c r="CL36" s="19"/>
      <c r="CM36" s="19"/>
      <c r="CN36" s="19"/>
      <c r="CO36" s="19"/>
      <c r="CP36" s="19"/>
      <c r="CQ36" s="20"/>
      <c r="CR36" s="21"/>
      <c r="CS36" s="19"/>
      <c r="CT36" s="19"/>
      <c r="CU36" s="19"/>
      <c r="CV36" s="19"/>
      <c r="CW36" s="19"/>
      <c r="CX36" s="19"/>
      <c r="CY36" s="19"/>
      <c r="CZ36" s="19"/>
    </row>
    <row r="37" spans="1:104" s="28" customFormat="1" hidden="1" x14ac:dyDescent="0.35">
      <c r="Z37" s="185"/>
      <c r="AA37" s="185"/>
      <c r="AB37" s="185"/>
      <c r="CH37" s="185"/>
      <c r="CI37" s="185"/>
      <c r="CJ37" s="185"/>
      <c r="CK37" s="19"/>
      <c r="CL37" s="19"/>
      <c r="CM37" s="19"/>
      <c r="CN37" s="19"/>
      <c r="CO37" s="19"/>
      <c r="CP37" s="19"/>
      <c r="CQ37" s="20"/>
      <c r="CR37" s="21"/>
      <c r="CS37" s="19"/>
      <c r="CT37" s="19"/>
      <c r="CU37" s="19"/>
      <c r="CV37" s="19"/>
      <c r="CW37" s="19"/>
      <c r="CX37" s="19"/>
      <c r="CY37" s="19"/>
      <c r="CZ37" s="19"/>
    </row>
    <row r="38" spans="1:104" ht="29" hidden="1" thickBot="1" x14ac:dyDescent="0.7">
      <c r="A38" s="16" t="s">
        <v>62</v>
      </c>
    </row>
    <row r="39" spans="1:104" ht="21.5" hidden="1" thickBot="1" x14ac:dyDescent="0.55000000000000004">
      <c r="A39" s="22" t="s">
        <v>0</v>
      </c>
      <c r="B39" s="23"/>
      <c r="C39" s="23"/>
      <c r="D39" s="23"/>
      <c r="E39" s="23"/>
      <c r="F39" s="23"/>
      <c r="G39" s="23"/>
      <c r="H39" s="23"/>
      <c r="I39" s="24" t="s">
        <v>1</v>
      </c>
      <c r="J39" s="25"/>
      <c r="K39" s="26"/>
      <c r="L39" s="27"/>
      <c r="M39" s="28"/>
      <c r="N39" s="29" t="s">
        <v>2</v>
      </c>
      <c r="O39" s="30"/>
      <c r="P39" s="30"/>
      <c r="Q39" s="30"/>
      <c r="R39" s="30"/>
      <c r="S39" s="30"/>
      <c r="T39" s="30"/>
      <c r="U39" s="30"/>
      <c r="V39" s="30"/>
      <c r="W39" s="30"/>
      <c r="X39" s="30"/>
      <c r="Y39" s="30"/>
      <c r="Z39" s="31"/>
      <c r="AA39" s="31"/>
      <c r="AB39" s="32"/>
      <c r="AC39" s="33" t="s">
        <v>3</v>
      </c>
      <c r="AD39" s="34"/>
      <c r="AE39" s="34"/>
      <c r="AF39" s="34"/>
      <c r="AG39" s="34"/>
      <c r="AH39" s="34"/>
      <c r="AI39" s="34"/>
      <c r="AJ39" s="34"/>
      <c r="AK39" s="34"/>
      <c r="AL39" s="34"/>
      <c r="AM39" s="34"/>
      <c r="AN39" s="34"/>
      <c r="AO39" s="34"/>
      <c r="AP39" s="34"/>
      <c r="AQ39" s="35"/>
      <c r="AR39" s="36" t="s">
        <v>4</v>
      </c>
      <c r="AS39" s="37"/>
      <c r="AT39" s="37"/>
      <c r="AU39" s="37"/>
      <c r="AV39" s="37"/>
      <c r="AW39" s="37"/>
      <c r="AX39" s="37"/>
      <c r="AY39" s="37"/>
      <c r="AZ39" s="37"/>
      <c r="BA39" s="37"/>
      <c r="BB39" s="37"/>
      <c r="BC39" s="37"/>
      <c r="BD39" s="37"/>
      <c r="BE39" s="37"/>
      <c r="BF39" s="37"/>
      <c r="BG39" s="37"/>
      <c r="BH39" s="37"/>
      <c r="BI39" s="38"/>
      <c r="BJ39" s="39" t="s">
        <v>58</v>
      </c>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1"/>
      <c r="CI39" s="41"/>
      <c r="CJ39" s="42"/>
    </row>
    <row r="40" spans="1:104" ht="226.5" hidden="1" customHeight="1" thickBot="1" x14ac:dyDescent="0.4">
      <c r="A40" s="43" t="s">
        <v>5</v>
      </c>
      <c r="B40" s="44" t="s">
        <v>6</v>
      </c>
      <c r="C40" s="44" t="s">
        <v>7</v>
      </c>
      <c r="D40" s="44" t="s">
        <v>8</v>
      </c>
      <c r="E40" s="44" t="s">
        <v>9</v>
      </c>
      <c r="F40" s="44" t="s">
        <v>10</v>
      </c>
      <c r="G40" s="44" t="s">
        <v>11</v>
      </c>
      <c r="H40" s="45" t="s">
        <v>12</v>
      </c>
      <c r="I40" s="46" t="s">
        <v>13</v>
      </c>
      <c r="J40" s="46" t="s">
        <v>14</v>
      </c>
      <c r="K40" s="46" t="s">
        <v>15</v>
      </c>
      <c r="L40" s="147" t="s">
        <v>50</v>
      </c>
      <c r="M40" s="152" t="s">
        <v>51</v>
      </c>
      <c r="N40" s="47" t="s">
        <v>16</v>
      </c>
      <c r="O40" s="48" t="s">
        <v>16</v>
      </c>
      <c r="P40" s="49" t="s">
        <v>16</v>
      </c>
      <c r="Q40" s="47" t="s">
        <v>17</v>
      </c>
      <c r="R40" s="48" t="s">
        <v>17</v>
      </c>
      <c r="S40" s="49" t="s">
        <v>17</v>
      </c>
      <c r="T40" s="50" t="s">
        <v>18</v>
      </c>
      <c r="U40" s="51" t="s">
        <v>18</v>
      </c>
      <c r="V40" s="52" t="s">
        <v>18</v>
      </c>
      <c r="W40" s="53" t="s">
        <v>19</v>
      </c>
      <c r="X40" s="51" t="s">
        <v>19</v>
      </c>
      <c r="Y40" s="52" t="s">
        <v>19</v>
      </c>
      <c r="Z40" s="76" t="s">
        <v>20</v>
      </c>
      <c r="AA40" s="140" t="s">
        <v>20</v>
      </c>
      <c r="AB40" s="141" t="s">
        <v>20</v>
      </c>
      <c r="AC40" s="54" t="s">
        <v>21</v>
      </c>
      <c r="AD40" s="55" t="s">
        <v>21</v>
      </c>
      <c r="AE40" s="56" t="s">
        <v>21</v>
      </c>
      <c r="AF40" s="55" t="s">
        <v>22</v>
      </c>
      <c r="AG40" s="55" t="s">
        <v>22</v>
      </c>
      <c r="AH40" s="57" t="s">
        <v>22</v>
      </c>
      <c r="AI40" s="54" t="s">
        <v>23</v>
      </c>
      <c r="AJ40" s="58" t="s">
        <v>23</v>
      </c>
      <c r="AK40" s="59" t="s">
        <v>23</v>
      </c>
      <c r="AL40" s="54" t="s">
        <v>24</v>
      </c>
      <c r="AM40" s="55" t="s">
        <v>25</v>
      </c>
      <c r="AN40" s="56" t="s">
        <v>25</v>
      </c>
      <c r="AO40" s="60" t="s">
        <v>26</v>
      </c>
      <c r="AP40" s="61" t="s">
        <v>26</v>
      </c>
      <c r="AQ40" s="62" t="s">
        <v>26</v>
      </c>
      <c r="AR40" s="63" t="s">
        <v>27</v>
      </c>
      <c r="AS40" s="64" t="s">
        <v>27</v>
      </c>
      <c r="AT40" s="65" t="s">
        <v>27</v>
      </c>
      <c r="AU40" s="66" t="s">
        <v>28</v>
      </c>
      <c r="AV40" s="64" t="s">
        <v>28</v>
      </c>
      <c r="AW40" s="67" t="s">
        <v>28</v>
      </c>
      <c r="AX40" s="63" t="s">
        <v>29</v>
      </c>
      <c r="AY40" s="64" t="s">
        <v>29</v>
      </c>
      <c r="AZ40" s="65" t="s">
        <v>29</v>
      </c>
      <c r="BA40" s="63" t="s">
        <v>30</v>
      </c>
      <c r="BB40" s="64" t="s">
        <v>30</v>
      </c>
      <c r="BC40" s="65" t="s">
        <v>30</v>
      </c>
      <c r="BD40" s="63" t="s">
        <v>31</v>
      </c>
      <c r="BE40" s="64" t="s">
        <v>31</v>
      </c>
      <c r="BF40" s="65" t="s">
        <v>31</v>
      </c>
      <c r="BG40" s="68" t="s">
        <v>32</v>
      </c>
      <c r="BH40" s="69" t="s">
        <v>32</v>
      </c>
      <c r="BI40" s="70" t="s">
        <v>32</v>
      </c>
      <c r="BJ40" s="71" t="s">
        <v>33</v>
      </c>
      <c r="BK40" s="72" t="s">
        <v>33</v>
      </c>
      <c r="BL40" s="73" t="s">
        <v>33</v>
      </c>
      <c r="BM40" s="71" t="s">
        <v>34</v>
      </c>
      <c r="BN40" s="72" t="s">
        <v>34</v>
      </c>
      <c r="BO40" s="73" t="s">
        <v>34</v>
      </c>
      <c r="BP40" s="71" t="s">
        <v>35</v>
      </c>
      <c r="BQ40" s="72" t="s">
        <v>35</v>
      </c>
      <c r="BR40" s="73" t="s">
        <v>35</v>
      </c>
      <c r="BS40" s="71" t="s">
        <v>36</v>
      </c>
      <c r="BT40" s="72" t="s">
        <v>36</v>
      </c>
      <c r="BU40" s="73" t="s">
        <v>36</v>
      </c>
      <c r="BV40" s="71" t="s">
        <v>37</v>
      </c>
      <c r="BW40" s="72" t="s">
        <v>37</v>
      </c>
      <c r="BX40" s="73" t="s">
        <v>37</v>
      </c>
      <c r="BY40" s="71" t="s">
        <v>38</v>
      </c>
      <c r="BZ40" s="72" t="s">
        <v>38</v>
      </c>
      <c r="CA40" s="73" t="s">
        <v>38</v>
      </c>
      <c r="CB40" s="74" t="s">
        <v>39</v>
      </c>
      <c r="CC40" s="72" t="s">
        <v>39</v>
      </c>
      <c r="CD40" s="75" t="s">
        <v>39</v>
      </c>
      <c r="CE40" s="71" t="s">
        <v>40</v>
      </c>
      <c r="CF40" s="72" t="s">
        <v>40</v>
      </c>
      <c r="CG40" s="73" t="s">
        <v>40</v>
      </c>
      <c r="CH40" s="76" t="s">
        <v>41</v>
      </c>
      <c r="CI40" s="77" t="s">
        <v>41</v>
      </c>
      <c r="CJ40" s="78" t="s">
        <v>41</v>
      </c>
      <c r="CK40" s="79"/>
      <c r="CL40" s="79"/>
      <c r="CM40" s="79"/>
      <c r="CN40" s="80"/>
      <c r="CO40" s="80"/>
      <c r="CP40" s="79"/>
      <c r="CQ40" s="81"/>
      <c r="CR40" s="82"/>
      <c r="CS40" s="81"/>
      <c r="CT40" s="81"/>
      <c r="CU40" s="81"/>
      <c r="CV40" s="81"/>
      <c r="CW40" s="81"/>
      <c r="CX40" s="81"/>
    </row>
    <row r="41" spans="1:104" ht="21.5" hidden="1" thickBot="1" x14ac:dyDescent="0.55000000000000004">
      <c r="A41" s="166">
        <v>2</v>
      </c>
      <c r="B41" s="168" t="s">
        <v>52</v>
      </c>
      <c r="C41" s="168" t="s">
        <v>53</v>
      </c>
      <c r="D41" s="168" t="s">
        <v>57</v>
      </c>
      <c r="E41" s="169">
        <v>10</v>
      </c>
      <c r="F41" s="169">
        <v>10</v>
      </c>
      <c r="G41" s="170">
        <v>43101</v>
      </c>
      <c r="H41" s="170">
        <v>43444</v>
      </c>
      <c r="I41" s="169">
        <v>0</v>
      </c>
      <c r="J41" s="171">
        <v>1</v>
      </c>
      <c r="K41" s="172">
        <v>0</v>
      </c>
      <c r="L41" s="148" t="s">
        <v>42</v>
      </c>
      <c r="M41" s="83"/>
      <c r="N41" s="84" t="s">
        <v>43</v>
      </c>
      <c r="O41" s="85" t="s">
        <v>44</v>
      </c>
      <c r="P41" s="1" t="s">
        <v>45</v>
      </c>
      <c r="Q41" s="86" t="s">
        <v>43</v>
      </c>
      <c r="R41" s="87" t="s">
        <v>44</v>
      </c>
      <c r="S41" s="88" t="s">
        <v>45</v>
      </c>
      <c r="T41" s="89" t="s">
        <v>43</v>
      </c>
      <c r="U41" s="87" t="s">
        <v>44</v>
      </c>
      <c r="V41" s="90" t="s">
        <v>45</v>
      </c>
      <c r="W41" s="86" t="s">
        <v>43</v>
      </c>
      <c r="X41" s="87" t="s">
        <v>44</v>
      </c>
      <c r="Y41" s="90" t="s">
        <v>45</v>
      </c>
      <c r="Z41" s="86" t="s">
        <v>43</v>
      </c>
      <c r="AA41" s="87" t="s">
        <v>44</v>
      </c>
      <c r="AB41" s="91" t="s">
        <v>45</v>
      </c>
      <c r="AC41" s="86" t="s">
        <v>43</v>
      </c>
      <c r="AD41" s="87" t="s">
        <v>44</v>
      </c>
      <c r="AE41" s="91" t="s">
        <v>45</v>
      </c>
      <c r="AF41" s="89" t="s">
        <v>43</v>
      </c>
      <c r="AG41" s="87" t="s">
        <v>44</v>
      </c>
      <c r="AH41" s="90" t="s">
        <v>45</v>
      </c>
      <c r="AI41" s="86" t="s">
        <v>43</v>
      </c>
      <c r="AJ41" s="87" t="s">
        <v>44</v>
      </c>
      <c r="AK41" s="88" t="s">
        <v>45</v>
      </c>
      <c r="AL41" s="86" t="s">
        <v>43</v>
      </c>
      <c r="AM41" s="87" t="s">
        <v>44</v>
      </c>
      <c r="AN41" s="88" t="s">
        <v>45</v>
      </c>
      <c r="AO41" s="86" t="s">
        <v>43</v>
      </c>
      <c r="AP41" s="87" t="s">
        <v>44</v>
      </c>
      <c r="AQ41" s="88" t="s">
        <v>45</v>
      </c>
      <c r="AR41" s="86" t="s">
        <v>43</v>
      </c>
      <c r="AS41" s="87" t="s">
        <v>44</v>
      </c>
      <c r="AT41" s="88" t="s">
        <v>45</v>
      </c>
      <c r="AU41" s="89" t="s">
        <v>43</v>
      </c>
      <c r="AV41" s="87" t="s">
        <v>44</v>
      </c>
      <c r="AW41" s="90" t="s">
        <v>45</v>
      </c>
      <c r="AX41" s="86" t="s">
        <v>43</v>
      </c>
      <c r="AY41" s="87" t="s">
        <v>44</v>
      </c>
      <c r="AZ41" s="88" t="s">
        <v>45</v>
      </c>
      <c r="BA41" s="86" t="s">
        <v>43</v>
      </c>
      <c r="BB41" s="87" t="s">
        <v>44</v>
      </c>
      <c r="BC41" s="88" t="s">
        <v>45</v>
      </c>
      <c r="BD41" s="86" t="s">
        <v>43</v>
      </c>
      <c r="BE41" s="87" t="s">
        <v>44</v>
      </c>
      <c r="BF41" s="88" t="s">
        <v>45</v>
      </c>
      <c r="BG41" s="86" t="s">
        <v>43</v>
      </c>
      <c r="BH41" s="87" t="s">
        <v>44</v>
      </c>
      <c r="BI41" s="88" t="s">
        <v>45</v>
      </c>
      <c r="BJ41" s="86" t="s">
        <v>43</v>
      </c>
      <c r="BK41" s="87" t="s">
        <v>44</v>
      </c>
      <c r="BL41" s="88" t="s">
        <v>45</v>
      </c>
      <c r="BM41" s="86" t="s">
        <v>43</v>
      </c>
      <c r="BN41" s="87" t="s">
        <v>44</v>
      </c>
      <c r="BO41" s="88" t="s">
        <v>45</v>
      </c>
      <c r="BP41" s="86" t="s">
        <v>43</v>
      </c>
      <c r="BQ41" s="87" t="s">
        <v>44</v>
      </c>
      <c r="BR41" s="88" t="s">
        <v>45</v>
      </c>
      <c r="BS41" s="86" t="s">
        <v>43</v>
      </c>
      <c r="BT41" s="87" t="s">
        <v>44</v>
      </c>
      <c r="BU41" s="88" t="s">
        <v>45</v>
      </c>
      <c r="BV41" s="86" t="s">
        <v>43</v>
      </c>
      <c r="BW41" s="87" t="s">
        <v>44</v>
      </c>
      <c r="BX41" s="88" t="s">
        <v>45</v>
      </c>
      <c r="BY41" s="86" t="s">
        <v>43</v>
      </c>
      <c r="BZ41" s="87" t="s">
        <v>44</v>
      </c>
      <c r="CA41" s="88" t="s">
        <v>45</v>
      </c>
      <c r="CB41" s="86" t="s">
        <v>43</v>
      </c>
      <c r="CC41" s="87" t="s">
        <v>44</v>
      </c>
      <c r="CD41" s="88" t="s">
        <v>45</v>
      </c>
      <c r="CE41" s="86" t="s">
        <v>43</v>
      </c>
      <c r="CF41" s="87" t="s">
        <v>44</v>
      </c>
      <c r="CG41" s="88" t="s">
        <v>45</v>
      </c>
      <c r="CH41" s="86" t="s">
        <v>43</v>
      </c>
      <c r="CI41" s="87" t="s">
        <v>44</v>
      </c>
      <c r="CJ41" s="88" t="s">
        <v>45</v>
      </c>
      <c r="CK41" s="92"/>
      <c r="CL41" s="92"/>
      <c r="CM41" s="92"/>
      <c r="CN41" s="93"/>
      <c r="CO41" s="93"/>
      <c r="CP41" s="92"/>
      <c r="CQ41" s="81"/>
      <c r="CR41" s="82"/>
      <c r="CS41" s="81"/>
      <c r="CT41" s="81"/>
      <c r="CU41" s="81"/>
      <c r="CV41" s="81"/>
      <c r="CW41" s="81"/>
      <c r="CX41" s="81"/>
    </row>
    <row r="42" spans="1:104" ht="21" hidden="1" x14ac:dyDescent="0.35">
      <c r="A42" s="94"/>
      <c r="B42" s="95"/>
      <c r="C42" s="96"/>
      <c r="D42" s="96"/>
      <c r="E42" s="97"/>
      <c r="F42" s="98"/>
      <c r="G42" s="99"/>
      <c r="H42" s="100"/>
      <c r="I42" s="100"/>
      <c r="J42" s="99"/>
      <c r="K42" s="101"/>
      <c r="L42" s="149" t="s">
        <v>46</v>
      </c>
      <c r="M42" s="173">
        <v>10</v>
      </c>
      <c r="N42" s="174">
        <v>2</v>
      </c>
      <c r="O42" s="175">
        <v>2</v>
      </c>
      <c r="P42" s="102">
        <f>N42+O42</f>
        <v>4</v>
      </c>
      <c r="Q42" s="174">
        <v>3</v>
      </c>
      <c r="R42" s="186">
        <v>3</v>
      </c>
      <c r="S42" s="163">
        <f>SUM(Q42+R42)</f>
        <v>6</v>
      </c>
      <c r="T42" s="174">
        <v>0</v>
      </c>
      <c r="U42" s="176">
        <v>0</v>
      </c>
      <c r="V42" s="160">
        <f>T42+U42</f>
        <v>0</v>
      </c>
      <c r="W42" s="174">
        <v>0</v>
      </c>
      <c r="X42" s="176">
        <v>0</v>
      </c>
      <c r="Y42" s="154">
        <f>W42+X42</f>
        <v>0</v>
      </c>
      <c r="Z42" s="145">
        <f>N42+Q42+T42</f>
        <v>5</v>
      </c>
      <c r="AA42" s="146">
        <f>O42+R42+U42</f>
        <v>5</v>
      </c>
      <c r="AB42" s="104">
        <f>Z42+AA42</f>
        <v>10</v>
      </c>
      <c r="AC42" s="178">
        <v>0</v>
      </c>
      <c r="AD42" s="179">
        <v>0</v>
      </c>
      <c r="AE42" s="5">
        <f>AC42+AD42</f>
        <v>0</v>
      </c>
      <c r="AF42" s="178">
        <v>0</v>
      </c>
      <c r="AG42" s="179">
        <v>0</v>
      </c>
      <c r="AH42" s="5">
        <f>AF42+AG42</f>
        <v>0</v>
      </c>
      <c r="AI42" s="174">
        <v>5</v>
      </c>
      <c r="AJ42" s="175">
        <v>0</v>
      </c>
      <c r="AK42" s="5">
        <f>AI42+AJ42</f>
        <v>5</v>
      </c>
      <c r="AL42" s="174">
        <v>0</v>
      </c>
      <c r="AM42" s="175">
        <v>5</v>
      </c>
      <c r="AN42" s="102">
        <f>AL42+AM42</f>
        <v>5</v>
      </c>
      <c r="AO42" s="105">
        <f>AC42+AF42+AI42+AL42</f>
        <v>5</v>
      </c>
      <c r="AP42" s="106">
        <f>AD42+AG42+AJ42+AM42</f>
        <v>5</v>
      </c>
      <c r="AQ42" s="5">
        <f>AO42+AP42</f>
        <v>10</v>
      </c>
      <c r="AR42" s="174">
        <v>4</v>
      </c>
      <c r="AS42" s="175">
        <v>4</v>
      </c>
      <c r="AT42" s="5">
        <f>AR42+AS42</f>
        <v>8</v>
      </c>
      <c r="AU42" s="174">
        <v>2</v>
      </c>
      <c r="AV42" s="175">
        <v>2</v>
      </c>
      <c r="AW42" s="5">
        <f>AU42+AV42</f>
        <v>4</v>
      </c>
      <c r="AX42" s="178">
        <v>0</v>
      </c>
      <c r="AY42" s="179">
        <v>0</v>
      </c>
      <c r="AZ42" s="5">
        <f>AX42+AY42</f>
        <v>0</v>
      </c>
      <c r="BA42" s="174">
        <v>0</v>
      </c>
      <c r="BB42" s="175">
        <v>0</v>
      </c>
      <c r="BC42" s="5">
        <f>BA42+BB42</f>
        <v>0</v>
      </c>
      <c r="BD42" s="174">
        <v>1</v>
      </c>
      <c r="BE42" s="175">
        <v>1</v>
      </c>
      <c r="BF42" s="102">
        <f>BD42+BE42</f>
        <v>2</v>
      </c>
      <c r="BG42" s="105">
        <f>AR42+AX42+BD42</f>
        <v>5</v>
      </c>
      <c r="BH42" s="106">
        <f>AS42+AY42+BE42</f>
        <v>5</v>
      </c>
      <c r="BI42" s="5">
        <f>BG42+BH42</f>
        <v>10</v>
      </c>
      <c r="BJ42" s="174">
        <v>1</v>
      </c>
      <c r="BK42" s="175">
        <v>1</v>
      </c>
      <c r="BL42" s="5">
        <f>BJ42+BK42</f>
        <v>2</v>
      </c>
      <c r="BM42" s="174">
        <v>5</v>
      </c>
      <c r="BN42" s="175">
        <v>5</v>
      </c>
      <c r="BO42" s="5">
        <f>BM42+BN42</f>
        <v>10</v>
      </c>
      <c r="BP42" s="174">
        <v>0</v>
      </c>
      <c r="BQ42" s="175">
        <v>0</v>
      </c>
      <c r="BR42" s="5">
        <f>BP42+BQ42</f>
        <v>0</v>
      </c>
      <c r="BS42" s="174">
        <v>1</v>
      </c>
      <c r="BT42" s="175">
        <v>1</v>
      </c>
      <c r="BU42" s="5">
        <f>BS42+BT42</f>
        <v>2</v>
      </c>
      <c r="BV42" s="174">
        <v>1</v>
      </c>
      <c r="BW42" s="175">
        <v>0</v>
      </c>
      <c r="BX42" s="5">
        <f>BV42+BW42</f>
        <v>1</v>
      </c>
      <c r="BY42" s="174">
        <v>0</v>
      </c>
      <c r="BZ42" s="175">
        <v>1</v>
      </c>
      <c r="CA42" s="102">
        <f>BY42+BZ42</f>
        <v>1</v>
      </c>
      <c r="CB42" s="174">
        <v>1</v>
      </c>
      <c r="CC42" s="176">
        <v>2</v>
      </c>
      <c r="CD42" s="154">
        <f>CB42+CC42</f>
        <v>3</v>
      </c>
      <c r="CE42" s="174">
        <v>3</v>
      </c>
      <c r="CF42" s="175">
        <v>4</v>
      </c>
      <c r="CG42" s="102">
        <f>CE42+CF42</f>
        <v>7</v>
      </c>
      <c r="CH42" s="105">
        <f>BJ42+BM42+BP42+BS42+BV42+BY42+CB42+CE42</f>
        <v>12</v>
      </c>
      <c r="CI42" s="106">
        <f>BK42+BN42+BQ42+BT42+BW42+BZ42+CC42+CF42</f>
        <v>14</v>
      </c>
      <c r="CJ42" s="107">
        <f>CH42+CI42</f>
        <v>26</v>
      </c>
      <c r="CK42" s="92"/>
      <c r="CL42" s="6"/>
      <c r="CM42" s="6"/>
      <c r="CN42" s="108"/>
      <c r="CO42" s="108"/>
      <c r="CP42" s="6"/>
      <c r="CQ42" s="109"/>
      <c r="CR42" s="110"/>
      <c r="CS42" s="108"/>
      <c r="CT42" s="108"/>
      <c r="CU42" s="108"/>
      <c r="CV42" s="108"/>
      <c r="CW42" s="108"/>
      <c r="CX42" s="108"/>
    </row>
    <row r="43" spans="1:104" ht="21" hidden="1" x14ac:dyDescent="0.35">
      <c r="A43" s="111"/>
      <c r="B43" s="112"/>
      <c r="C43" s="113"/>
      <c r="D43" s="113"/>
      <c r="E43" s="114"/>
      <c r="F43" s="115"/>
      <c r="G43" s="100"/>
      <c r="H43" s="100"/>
      <c r="I43" s="100"/>
      <c r="J43" s="100"/>
      <c r="K43" s="116"/>
      <c r="L43" s="150" t="s">
        <v>47</v>
      </c>
      <c r="M43" s="177">
        <v>1</v>
      </c>
      <c r="N43" s="178">
        <v>1</v>
      </c>
      <c r="O43" s="179">
        <v>0</v>
      </c>
      <c r="P43" s="117">
        <f t="shared" ref="P43:P45" si="96">N43+O43</f>
        <v>1</v>
      </c>
      <c r="Q43" s="178">
        <v>0</v>
      </c>
      <c r="R43" s="187">
        <v>0</v>
      </c>
      <c r="S43" s="164">
        <f t="shared" ref="S43:S45" si="97">SUM(Q43+R43)</f>
        <v>0</v>
      </c>
      <c r="T43" s="178">
        <v>0</v>
      </c>
      <c r="U43" s="180">
        <v>0</v>
      </c>
      <c r="V43" s="161">
        <f t="shared" ref="V43:V45" si="98">T43+U43</f>
        <v>0</v>
      </c>
      <c r="W43" s="178">
        <v>0</v>
      </c>
      <c r="X43" s="180">
        <v>0</v>
      </c>
      <c r="Y43" s="155">
        <f t="shared" ref="Y43:Y45" si="99">W43+X43</f>
        <v>0</v>
      </c>
      <c r="Z43" s="142">
        <f t="shared" ref="Z43:Z45" si="100">N43+Q43+T43</f>
        <v>1</v>
      </c>
      <c r="AA43" s="103">
        <f t="shared" ref="AA43:AA45" si="101">O43+R43+U43</f>
        <v>0</v>
      </c>
      <c r="AB43" s="118">
        <f t="shared" ref="AB43:AB45" si="102">Z43+AA43</f>
        <v>1</v>
      </c>
      <c r="AC43" s="178">
        <v>0</v>
      </c>
      <c r="AD43" s="179">
        <v>0</v>
      </c>
      <c r="AE43" s="10">
        <f t="shared" ref="AE43:AE45" si="103">AC43+AD43</f>
        <v>0</v>
      </c>
      <c r="AF43" s="178">
        <v>0</v>
      </c>
      <c r="AG43" s="179">
        <v>0</v>
      </c>
      <c r="AH43" s="10">
        <f t="shared" ref="AH43:AH45" si="104">AF43+AG43</f>
        <v>0</v>
      </c>
      <c r="AI43" s="178">
        <v>1</v>
      </c>
      <c r="AJ43" s="179">
        <v>0</v>
      </c>
      <c r="AK43" s="10">
        <f t="shared" ref="AK43:AK45" si="105">AI43+AJ43</f>
        <v>1</v>
      </c>
      <c r="AL43" s="178">
        <v>0</v>
      </c>
      <c r="AM43" s="179">
        <v>0</v>
      </c>
      <c r="AN43" s="117">
        <f t="shared" ref="AN43:AN45" si="106">AL43+AM43</f>
        <v>0</v>
      </c>
      <c r="AO43" s="119">
        <f t="shared" ref="AO43:AO45" si="107">AC43+AF43+AI43+AL43</f>
        <v>1</v>
      </c>
      <c r="AP43" s="120">
        <f t="shared" ref="AP43:AP45" si="108">AD43+AG43+AJ43+AM43</f>
        <v>0</v>
      </c>
      <c r="AQ43" s="10">
        <f t="shared" ref="AQ43:AQ45" si="109">AO43+AP43</f>
        <v>1</v>
      </c>
      <c r="AR43" s="178">
        <v>1</v>
      </c>
      <c r="AS43" s="179">
        <v>0</v>
      </c>
      <c r="AT43" s="10">
        <f t="shared" ref="AT43:AT45" si="110">AR43+AS43</f>
        <v>1</v>
      </c>
      <c r="AU43" s="178">
        <v>0</v>
      </c>
      <c r="AV43" s="179">
        <v>0</v>
      </c>
      <c r="AW43" s="10">
        <f t="shared" ref="AW43:AW45" si="111">AU43+AV43</f>
        <v>0</v>
      </c>
      <c r="AX43" s="178">
        <v>0</v>
      </c>
      <c r="AY43" s="179">
        <v>0</v>
      </c>
      <c r="AZ43" s="10">
        <f t="shared" ref="AZ43:AZ45" si="112">AX43+AY43</f>
        <v>0</v>
      </c>
      <c r="BA43" s="178">
        <v>0</v>
      </c>
      <c r="BB43" s="179">
        <v>0</v>
      </c>
      <c r="BC43" s="10">
        <f t="shared" ref="BC43:BC45" si="113">BA43+BB43</f>
        <v>0</v>
      </c>
      <c r="BD43" s="178">
        <v>0</v>
      </c>
      <c r="BE43" s="179">
        <v>0</v>
      </c>
      <c r="BF43" s="117">
        <f t="shared" ref="BF43:BF45" si="114">BD43+BE43</f>
        <v>0</v>
      </c>
      <c r="BG43" s="119">
        <f t="shared" ref="BG43:BG45" si="115">AR43+AX43+BD43</f>
        <v>1</v>
      </c>
      <c r="BH43" s="120">
        <f t="shared" ref="BH43:BH45" si="116">AS43+AY43+BE43</f>
        <v>0</v>
      </c>
      <c r="BI43" s="10">
        <f t="shared" ref="BI43:BI45" si="117">BG43+BH43</f>
        <v>1</v>
      </c>
      <c r="BJ43" s="178">
        <v>0</v>
      </c>
      <c r="BK43" s="179">
        <v>0</v>
      </c>
      <c r="BL43" s="10">
        <f t="shared" ref="BL43:BL45" si="118">BJ43+BK43</f>
        <v>0</v>
      </c>
      <c r="BM43" s="178">
        <v>1</v>
      </c>
      <c r="BN43" s="179">
        <v>0</v>
      </c>
      <c r="BO43" s="10">
        <f t="shared" ref="BO43:BO45" si="119">BM43+BN43</f>
        <v>1</v>
      </c>
      <c r="BP43" s="178">
        <v>1</v>
      </c>
      <c r="BQ43" s="179">
        <v>0</v>
      </c>
      <c r="BR43" s="10">
        <f t="shared" ref="BR43:BR45" si="120">BP43+BQ43</f>
        <v>1</v>
      </c>
      <c r="BS43" s="178">
        <v>0</v>
      </c>
      <c r="BT43" s="179">
        <v>0</v>
      </c>
      <c r="BU43" s="10">
        <f t="shared" ref="BU43:BU45" si="121">BS43+BT43</f>
        <v>0</v>
      </c>
      <c r="BV43" s="178">
        <v>0</v>
      </c>
      <c r="BW43" s="179">
        <v>0</v>
      </c>
      <c r="BX43" s="10">
        <f t="shared" ref="BX43:BX45" si="122">BV43+BW43</f>
        <v>0</v>
      </c>
      <c r="BY43" s="178">
        <v>0</v>
      </c>
      <c r="BZ43" s="179">
        <v>0</v>
      </c>
      <c r="CA43" s="117">
        <f t="shared" ref="CA43:CA45" si="123">BY43+BZ43</f>
        <v>0</v>
      </c>
      <c r="CB43" s="178">
        <v>0</v>
      </c>
      <c r="CC43" s="180">
        <v>0</v>
      </c>
      <c r="CD43" s="155">
        <f t="shared" ref="CD43:CD45" si="124">CB43+CC43</f>
        <v>0</v>
      </c>
      <c r="CE43" s="178">
        <v>0</v>
      </c>
      <c r="CF43" s="179">
        <v>0</v>
      </c>
      <c r="CG43" s="117">
        <f t="shared" ref="CG43:CG45" si="125">CE43+CF43</f>
        <v>0</v>
      </c>
      <c r="CH43" s="119">
        <f t="shared" ref="CH43:CH45" si="126">BJ43+BM43+BP43+BS43+BV43+BY43+CB43+CE43</f>
        <v>2</v>
      </c>
      <c r="CI43" s="120">
        <f t="shared" ref="CI43:CI45" si="127">BK43+BN43+BQ43+BT43+BW43+BZ43+CC43+CF43</f>
        <v>0</v>
      </c>
      <c r="CJ43" s="121">
        <f t="shared" ref="CJ43:CJ45" si="128">CH43+CI43</f>
        <v>2</v>
      </c>
      <c r="CK43" s="92"/>
      <c r="CL43" s="6"/>
      <c r="CM43" s="6"/>
      <c r="CN43" s="108"/>
      <c r="CO43" s="108"/>
      <c r="CP43" s="6"/>
      <c r="CQ43" s="109"/>
      <c r="CR43" s="110"/>
      <c r="CS43" s="108"/>
      <c r="CT43" s="108"/>
      <c r="CU43" s="108"/>
      <c r="CV43" s="108"/>
      <c r="CW43" s="108"/>
      <c r="CX43" s="108"/>
    </row>
    <row r="44" spans="1:104" ht="21" hidden="1" x14ac:dyDescent="0.35">
      <c r="A44" s="111"/>
      <c r="B44" s="112"/>
      <c r="C44" s="113"/>
      <c r="D44" s="113"/>
      <c r="E44" s="114"/>
      <c r="F44" s="115"/>
      <c r="G44" s="100"/>
      <c r="H44" s="100"/>
      <c r="I44" s="100"/>
      <c r="J44" s="100"/>
      <c r="K44" s="116"/>
      <c r="L44" s="150" t="s">
        <v>48</v>
      </c>
      <c r="M44" s="177">
        <v>0</v>
      </c>
      <c r="N44" s="178">
        <v>0</v>
      </c>
      <c r="O44" s="179">
        <v>0</v>
      </c>
      <c r="P44" s="117">
        <f t="shared" si="96"/>
        <v>0</v>
      </c>
      <c r="Q44" s="178">
        <v>0</v>
      </c>
      <c r="R44" s="187">
        <v>0</v>
      </c>
      <c r="S44" s="164">
        <f t="shared" si="97"/>
        <v>0</v>
      </c>
      <c r="T44" s="178">
        <v>0</v>
      </c>
      <c r="U44" s="180">
        <v>0</v>
      </c>
      <c r="V44" s="161">
        <f t="shared" si="98"/>
        <v>0</v>
      </c>
      <c r="W44" s="178">
        <v>0</v>
      </c>
      <c r="X44" s="179">
        <v>0</v>
      </c>
      <c r="Y44" s="155">
        <f t="shared" si="99"/>
        <v>0</v>
      </c>
      <c r="Z44" s="142">
        <f t="shared" si="100"/>
        <v>0</v>
      </c>
      <c r="AA44" s="103">
        <f t="shared" si="101"/>
        <v>0</v>
      </c>
      <c r="AB44" s="118">
        <f t="shared" si="102"/>
        <v>0</v>
      </c>
      <c r="AC44" s="178">
        <v>0</v>
      </c>
      <c r="AD44" s="179">
        <v>0</v>
      </c>
      <c r="AE44" s="10">
        <f t="shared" si="103"/>
        <v>0</v>
      </c>
      <c r="AF44" s="178">
        <v>0</v>
      </c>
      <c r="AG44" s="179">
        <v>0</v>
      </c>
      <c r="AH44" s="10">
        <f t="shared" si="104"/>
        <v>0</v>
      </c>
      <c r="AI44" s="178">
        <v>0</v>
      </c>
      <c r="AJ44" s="179">
        <v>0</v>
      </c>
      <c r="AK44" s="10">
        <f t="shared" si="105"/>
        <v>0</v>
      </c>
      <c r="AL44" s="178">
        <v>0</v>
      </c>
      <c r="AM44" s="179">
        <v>0</v>
      </c>
      <c r="AN44" s="117">
        <f t="shared" si="106"/>
        <v>0</v>
      </c>
      <c r="AO44" s="119">
        <f t="shared" si="107"/>
        <v>0</v>
      </c>
      <c r="AP44" s="120">
        <f t="shared" si="108"/>
        <v>0</v>
      </c>
      <c r="AQ44" s="10">
        <f t="shared" si="109"/>
        <v>0</v>
      </c>
      <c r="AR44" s="178">
        <v>0</v>
      </c>
      <c r="AS44" s="179">
        <v>0</v>
      </c>
      <c r="AT44" s="10">
        <f t="shared" si="110"/>
        <v>0</v>
      </c>
      <c r="AU44" s="178">
        <v>0</v>
      </c>
      <c r="AV44" s="179">
        <v>0</v>
      </c>
      <c r="AW44" s="10">
        <f t="shared" si="111"/>
        <v>0</v>
      </c>
      <c r="AX44" s="178">
        <v>0</v>
      </c>
      <c r="AY44" s="179">
        <v>0</v>
      </c>
      <c r="AZ44" s="10">
        <f t="shared" si="112"/>
        <v>0</v>
      </c>
      <c r="BA44" s="178">
        <v>0</v>
      </c>
      <c r="BB44" s="179">
        <v>0</v>
      </c>
      <c r="BC44" s="10">
        <f t="shared" si="113"/>
        <v>0</v>
      </c>
      <c r="BD44" s="178">
        <v>0</v>
      </c>
      <c r="BE44" s="179">
        <v>0</v>
      </c>
      <c r="BF44" s="117">
        <f t="shared" si="114"/>
        <v>0</v>
      </c>
      <c r="BG44" s="119">
        <f t="shared" si="115"/>
        <v>0</v>
      </c>
      <c r="BH44" s="120">
        <f t="shared" si="116"/>
        <v>0</v>
      </c>
      <c r="BI44" s="10">
        <f t="shared" si="117"/>
        <v>0</v>
      </c>
      <c r="BJ44" s="178">
        <v>0</v>
      </c>
      <c r="BK44" s="179">
        <v>0</v>
      </c>
      <c r="BL44" s="10">
        <f t="shared" si="118"/>
        <v>0</v>
      </c>
      <c r="BM44" s="178">
        <v>0</v>
      </c>
      <c r="BN44" s="179">
        <v>0</v>
      </c>
      <c r="BO44" s="10">
        <f t="shared" si="119"/>
        <v>0</v>
      </c>
      <c r="BP44" s="178">
        <v>0</v>
      </c>
      <c r="BQ44" s="179">
        <v>0</v>
      </c>
      <c r="BR44" s="10">
        <f t="shared" si="120"/>
        <v>0</v>
      </c>
      <c r="BS44" s="178">
        <v>0</v>
      </c>
      <c r="BT44" s="179">
        <v>0</v>
      </c>
      <c r="BU44" s="10">
        <f t="shared" si="121"/>
        <v>0</v>
      </c>
      <c r="BV44" s="178">
        <v>0</v>
      </c>
      <c r="BW44" s="179">
        <v>0</v>
      </c>
      <c r="BX44" s="10">
        <f t="shared" si="122"/>
        <v>0</v>
      </c>
      <c r="BY44" s="178">
        <v>0</v>
      </c>
      <c r="BZ44" s="179">
        <v>0</v>
      </c>
      <c r="CA44" s="117">
        <f t="shared" si="123"/>
        <v>0</v>
      </c>
      <c r="CB44" s="178">
        <v>0</v>
      </c>
      <c r="CC44" s="179">
        <v>0</v>
      </c>
      <c r="CD44" s="155">
        <f t="shared" si="124"/>
        <v>0</v>
      </c>
      <c r="CE44" s="178">
        <v>0</v>
      </c>
      <c r="CF44" s="179">
        <v>0</v>
      </c>
      <c r="CG44" s="117">
        <f t="shared" si="125"/>
        <v>0</v>
      </c>
      <c r="CH44" s="119">
        <f t="shared" si="126"/>
        <v>0</v>
      </c>
      <c r="CI44" s="120">
        <f t="shared" si="127"/>
        <v>0</v>
      </c>
      <c r="CJ44" s="121">
        <f t="shared" si="128"/>
        <v>0</v>
      </c>
      <c r="CK44" s="92"/>
      <c r="CL44" s="6"/>
      <c r="CM44" s="6"/>
      <c r="CN44" s="6"/>
      <c r="CO44" s="6"/>
      <c r="CP44" s="6"/>
      <c r="CQ44" s="11"/>
      <c r="CR44" s="110"/>
      <c r="CS44" s="108"/>
      <c r="CT44" s="108"/>
      <c r="CU44" s="108"/>
      <c r="CV44" s="108"/>
      <c r="CW44" s="108"/>
      <c r="CX44" s="108"/>
    </row>
    <row r="45" spans="1:104" ht="21.5" hidden="1" thickBot="1" x14ac:dyDescent="0.4">
      <c r="A45" s="122"/>
      <c r="B45" s="123"/>
      <c r="C45" s="124"/>
      <c r="D45" s="124"/>
      <c r="E45" s="125"/>
      <c r="F45" s="126"/>
      <c r="G45" s="127"/>
      <c r="H45" s="127"/>
      <c r="I45" s="127"/>
      <c r="J45" s="127"/>
      <c r="K45" s="128"/>
      <c r="L45" s="151" t="s">
        <v>49</v>
      </c>
      <c r="M45" s="183">
        <v>1</v>
      </c>
      <c r="N45" s="181">
        <v>0</v>
      </c>
      <c r="O45" s="182">
        <v>0</v>
      </c>
      <c r="P45" s="129">
        <f t="shared" si="96"/>
        <v>0</v>
      </c>
      <c r="Q45" s="181">
        <v>0</v>
      </c>
      <c r="R45" s="188">
        <v>1</v>
      </c>
      <c r="S45" s="165">
        <f t="shared" si="97"/>
        <v>1</v>
      </c>
      <c r="T45" s="181">
        <v>0</v>
      </c>
      <c r="U45" s="184">
        <v>0</v>
      </c>
      <c r="V45" s="162">
        <f t="shared" si="98"/>
        <v>0</v>
      </c>
      <c r="W45" s="181">
        <v>0</v>
      </c>
      <c r="X45" s="184">
        <v>0</v>
      </c>
      <c r="Y45" s="156">
        <f t="shared" si="99"/>
        <v>0</v>
      </c>
      <c r="Z45" s="143">
        <f t="shared" si="100"/>
        <v>0</v>
      </c>
      <c r="AA45" s="144">
        <f t="shared" si="101"/>
        <v>1</v>
      </c>
      <c r="AB45" s="130">
        <f t="shared" si="102"/>
        <v>1</v>
      </c>
      <c r="AC45" s="178">
        <v>0</v>
      </c>
      <c r="AD45" s="179">
        <v>0</v>
      </c>
      <c r="AE45" s="15">
        <f t="shared" si="103"/>
        <v>0</v>
      </c>
      <c r="AF45" s="178">
        <v>0</v>
      </c>
      <c r="AG45" s="179">
        <v>1</v>
      </c>
      <c r="AH45" s="15">
        <f t="shared" si="104"/>
        <v>1</v>
      </c>
      <c r="AI45" s="181">
        <v>0</v>
      </c>
      <c r="AJ45" s="182">
        <v>0</v>
      </c>
      <c r="AK45" s="15">
        <f t="shared" si="105"/>
        <v>0</v>
      </c>
      <c r="AL45" s="181">
        <v>0</v>
      </c>
      <c r="AM45" s="182">
        <v>0</v>
      </c>
      <c r="AN45" s="129">
        <f t="shared" si="106"/>
        <v>0</v>
      </c>
      <c r="AO45" s="131">
        <f t="shared" si="107"/>
        <v>0</v>
      </c>
      <c r="AP45" s="132">
        <f t="shared" si="108"/>
        <v>1</v>
      </c>
      <c r="AQ45" s="15">
        <f t="shared" si="109"/>
        <v>1</v>
      </c>
      <c r="AR45" s="181">
        <v>0</v>
      </c>
      <c r="AS45" s="182">
        <v>0</v>
      </c>
      <c r="AT45" s="15">
        <f t="shared" si="110"/>
        <v>0</v>
      </c>
      <c r="AU45" s="181">
        <v>0</v>
      </c>
      <c r="AV45" s="182">
        <v>0</v>
      </c>
      <c r="AW45" s="15">
        <f t="shared" si="111"/>
        <v>0</v>
      </c>
      <c r="AX45" s="178">
        <v>0</v>
      </c>
      <c r="AY45" s="179">
        <v>0</v>
      </c>
      <c r="AZ45" s="15">
        <f t="shared" si="112"/>
        <v>0</v>
      </c>
      <c r="BA45" s="181">
        <v>0</v>
      </c>
      <c r="BB45" s="182">
        <v>0</v>
      </c>
      <c r="BC45" s="15">
        <f t="shared" si="113"/>
        <v>0</v>
      </c>
      <c r="BD45" s="181">
        <v>0</v>
      </c>
      <c r="BE45" s="182">
        <v>1</v>
      </c>
      <c r="BF45" s="129">
        <f t="shared" si="114"/>
        <v>1</v>
      </c>
      <c r="BG45" s="131">
        <f t="shared" si="115"/>
        <v>0</v>
      </c>
      <c r="BH45" s="132">
        <f t="shared" si="116"/>
        <v>1</v>
      </c>
      <c r="BI45" s="15">
        <f t="shared" si="117"/>
        <v>1</v>
      </c>
      <c r="BJ45" s="181">
        <v>0</v>
      </c>
      <c r="BK45" s="182">
        <v>0</v>
      </c>
      <c r="BL45" s="15">
        <f t="shared" si="118"/>
        <v>0</v>
      </c>
      <c r="BM45" s="181">
        <v>0</v>
      </c>
      <c r="BN45" s="182">
        <v>1</v>
      </c>
      <c r="BO45" s="15">
        <f t="shared" si="119"/>
        <v>1</v>
      </c>
      <c r="BP45" s="181">
        <v>0</v>
      </c>
      <c r="BQ45" s="182">
        <v>1</v>
      </c>
      <c r="BR45" s="15">
        <f t="shared" si="120"/>
        <v>1</v>
      </c>
      <c r="BS45" s="181">
        <v>0</v>
      </c>
      <c r="BT45" s="182">
        <v>1</v>
      </c>
      <c r="BU45" s="15">
        <f t="shared" si="121"/>
        <v>1</v>
      </c>
      <c r="BV45" s="181">
        <v>0</v>
      </c>
      <c r="BW45" s="182">
        <v>1</v>
      </c>
      <c r="BX45" s="15">
        <f t="shared" si="122"/>
        <v>1</v>
      </c>
      <c r="BY45" s="181">
        <v>0</v>
      </c>
      <c r="BZ45" s="182">
        <v>1</v>
      </c>
      <c r="CA45" s="129">
        <f t="shared" si="123"/>
        <v>1</v>
      </c>
      <c r="CB45" s="181">
        <v>0</v>
      </c>
      <c r="CC45" s="184">
        <v>1</v>
      </c>
      <c r="CD45" s="156">
        <f t="shared" si="124"/>
        <v>1</v>
      </c>
      <c r="CE45" s="181">
        <v>0</v>
      </c>
      <c r="CF45" s="182">
        <v>1</v>
      </c>
      <c r="CG45" s="129">
        <f t="shared" si="125"/>
        <v>1</v>
      </c>
      <c r="CH45" s="131">
        <f t="shared" si="126"/>
        <v>0</v>
      </c>
      <c r="CI45" s="132">
        <f t="shared" si="127"/>
        <v>7</v>
      </c>
      <c r="CJ45" s="133">
        <f t="shared" si="128"/>
        <v>7</v>
      </c>
      <c r="CK45" s="92"/>
      <c r="CL45" s="6"/>
      <c r="CM45" s="6"/>
      <c r="CN45" s="6"/>
      <c r="CO45" s="6"/>
      <c r="CP45" s="6"/>
      <c r="CQ45" s="11"/>
      <c r="CR45" s="110"/>
      <c r="CS45" s="108"/>
      <c r="CT45" s="108"/>
      <c r="CU45" s="108"/>
      <c r="CV45" s="108"/>
      <c r="CW45" s="108"/>
      <c r="CX45" s="108"/>
    </row>
    <row r="46" spans="1:104" hidden="1" x14ac:dyDescent="0.35"/>
    <row r="47" spans="1:104" hidden="1" x14ac:dyDescent="0.35"/>
    <row r="48" spans="1:104" hidden="1" x14ac:dyDescent="0.35"/>
    <row r="49" spans="1:102" hidden="1" x14ac:dyDescent="0.35"/>
    <row r="50" spans="1:102" ht="29" hidden="1" thickBot="1" x14ac:dyDescent="0.7">
      <c r="A50" s="16" t="s">
        <v>63</v>
      </c>
    </row>
    <row r="51" spans="1:102" ht="21.5" hidden="1" thickBot="1" x14ac:dyDescent="0.55000000000000004">
      <c r="A51" s="22" t="s">
        <v>0</v>
      </c>
      <c r="B51" s="23"/>
      <c r="C51" s="23"/>
      <c r="D51" s="23"/>
      <c r="E51" s="23"/>
      <c r="F51" s="23"/>
      <c r="G51" s="23"/>
      <c r="H51" s="23"/>
      <c r="I51" s="24" t="s">
        <v>1</v>
      </c>
      <c r="J51" s="25"/>
      <c r="K51" s="26"/>
      <c r="L51" s="27"/>
      <c r="M51" s="28"/>
      <c r="N51" s="29" t="s">
        <v>2</v>
      </c>
      <c r="O51" s="30"/>
      <c r="P51" s="30"/>
      <c r="Q51" s="30"/>
      <c r="R51" s="30"/>
      <c r="S51" s="30"/>
      <c r="T51" s="30"/>
      <c r="U51" s="30"/>
      <c r="V51" s="30"/>
      <c r="W51" s="30"/>
      <c r="X51" s="30"/>
      <c r="Y51" s="30"/>
      <c r="Z51" s="31"/>
      <c r="AA51" s="31"/>
      <c r="AB51" s="32"/>
      <c r="AC51" s="33" t="s">
        <v>3</v>
      </c>
      <c r="AD51" s="34"/>
      <c r="AE51" s="34"/>
      <c r="AF51" s="34"/>
      <c r="AG51" s="34"/>
      <c r="AH51" s="34"/>
      <c r="AI51" s="34"/>
      <c r="AJ51" s="34"/>
      <c r="AK51" s="34"/>
      <c r="AL51" s="34"/>
      <c r="AM51" s="34"/>
      <c r="AN51" s="34"/>
      <c r="AO51" s="34"/>
      <c r="AP51" s="34"/>
      <c r="AQ51" s="35"/>
      <c r="AR51" s="36" t="s">
        <v>4</v>
      </c>
      <c r="AS51" s="37"/>
      <c r="AT51" s="37"/>
      <c r="AU51" s="37"/>
      <c r="AV51" s="37"/>
      <c r="AW51" s="37"/>
      <c r="AX51" s="37"/>
      <c r="AY51" s="37"/>
      <c r="AZ51" s="37"/>
      <c r="BA51" s="37"/>
      <c r="BB51" s="37"/>
      <c r="BC51" s="37"/>
      <c r="BD51" s="37"/>
      <c r="BE51" s="37"/>
      <c r="BF51" s="37"/>
      <c r="BG51" s="37"/>
      <c r="BH51" s="37"/>
      <c r="BI51" s="38"/>
      <c r="BJ51" s="39" t="s">
        <v>58</v>
      </c>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1"/>
      <c r="CI51" s="41"/>
      <c r="CJ51" s="42"/>
    </row>
    <row r="52" spans="1:102" ht="226.5" hidden="1" customHeight="1" thickBot="1" x14ac:dyDescent="0.4">
      <c r="A52" s="43" t="s">
        <v>5</v>
      </c>
      <c r="B52" s="44" t="s">
        <v>6</v>
      </c>
      <c r="C52" s="44" t="s">
        <v>7</v>
      </c>
      <c r="D52" s="44" t="s">
        <v>8</v>
      </c>
      <c r="E52" s="44" t="s">
        <v>9</v>
      </c>
      <c r="F52" s="44" t="s">
        <v>10</v>
      </c>
      <c r="G52" s="44" t="s">
        <v>11</v>
      </c>
      <c r="H52" s="45" t="s">
        <v>12</v>
      </c>
      <c r="I52" s="46" t="s">
        <v>13</v>
      </c>
      <c r="J52" s="46" t="s">
        <v>14</v>
      </c>
      <c r="K52" s="46" t="s">
        <v>15</v>
      </c>
      <c r="L52" s="147" t="s">
        <v>50</v>
      </c>
      <c r="M52" s="152" t="s">
        <v>51</v>
      </c>
      <c r="N52" s="47" t="s">
        <v>16</v>
      </c>
      <c r="O52" s="48" t="s">
        <v>16</v>
      </c>
      <c r="P52" s="49" t="s">
        <v>16</v>
      </c>
      <c r="Q52" s="47" t="s">
        <v>17</v>
      </c>
      <c r="R52" s="48" t="s">
        <v>17</v>
      </c>
      <c r="S52" s="49" t="s">
        <v>17</v>
      </c>
      <c r="T52" s="50" t="s">
        <v>18</v>
      </c>
      <c r="U52" s="51" t="s">
        <v>18</v>
      </c>
      <c r="V52" s="52" t="s">
        <v>18</v>
      </c>
      <c r="W52" s="53" t="s">
        <v>19</v>
      </c>
      <c r="X52" s="51" t="s">
        <v>19</v>
      </c>
      <c r="Y52" s="52" t="s">
        <v>19</v>
      </c>
      <c r="Z52" s="76" t="s">
        <v>20</v>
      </c>
      <c r="AA52" s="140" t="s">
        <v>20</v>
      </c>
      <c r="AB52" s="141" t="s">
        <v>20</v>
      </c>
      <c r="AC52" s="54" t="s">
        <v>21</v>
      </c>
      <c r="AD52" s="55" t="s">
        <v>21</v>
      </c>
      <c r="AE52" s="56" t="s">
        <v>21</v>
      </c>
      <c r="AF52" s="55" t="s">
        <v>22</v>
      </c>
      <c r="AG52" s="55" t="s">
        <v>22</v>
      </c>
      <c r="AH52" s="57" t="s">
        <v>22</v>
      </c>
      <c r="AI52" s="54" t="s">
        <v>23</v>
      </c>
      <c r="AJ52" s="58" t="s">
        <v>23</v>
      </c>
      <c r="AK52" s="59" t="s">
        <v>23</v>
      </c>
      <c r="AL52" s="54" t="s">
        <v>24</v>
      </c>
      <c r="AM52" s="55" t="s">
        <v>25</v>
      </c>
      <c r="AN52" s="56" t="s">
        <v>25</v>
      </c>
      <c r="AO52" s="60" t="s">
        <v>26</v>
      </c>
      <c r="AP52" s="61" t="s">
        <v>26</v>
      </c>
      <c r="AQ52" s="62" t="s">
        <v>26</v>
      </c>
      <c r="AR52" s="63" t="s">
        <v>27</v>
      </c>
      <c r="AS52" s="64" t="s">
        <v>27</v>
      </c>
      <c r="AT52" s="65" t="s">
        <v>27</v>
      </c>
      <c r="AU52" s="66" t="s">
        <v>28</v>
      </c>
      <c r="AV52" s="64" t="s">
        <v>28</v>
      </c>
      <c r="AW52" s="67" t="s">
        <v>28</v>
      </c>
      <c r="AX52" s="63" t="s">
        <v>29</v>
      </c>
      <c r="AY52" s="64" t="s">
        <v>29</v>
      </c>
      <c r="AZ52" s="65" t="s">
        <v>29</v>
      </c>
      <c r="BA52" s="63" t="s">
        <v>30</v>
      </c>
      <c r="BB52" s="64" t="s">
        <v>30</v>
      </c>
      <c r="BC52" s="65" t="s">
        <v>30</v>
      </c>
      <c r="BD52" s="63" t="s">
        <v>31</v>
      </c>
      <c r="BE52" s="64" t="s">
        <v>31</v>
      </c>
      <c r="BF52" s="65" t="s">
        <v>31</v>
      </c>
      <c r="BG52" s="68" t="s">
        <v>32</v>
      </c>
      <c r="BH52" s="69" t="s">
        <v>32</v>
      </c>
      <c r="BI52" s="70" t="s">
        <v>32</v>
      </c>
      <c r="BJ52" s="71" t="s">
        <v>33</v>
      </c>
      <c r="BK52" s="72" t="s">
        <v>33</v>
      </c>
      <c r="BL52" s="73" t="s">
        <v>33</v>
      </c>
      <c r="BM52" s="71" t="s">
        <v>34</v>
      </c>
      <c r="BN52" s="72" t="s">
        <v>34</v>
      </c>
      <c r="BO52" s="73" t="s">
        <v>34</v>
      </c>
      <c r="BP52" s="71" t="s">
        <v>35</v>
      </c>
      <c r="BQ52" s="72" t="s">
        <v>35</v>
      </c>
      <c r="BR52" s="73" t="s">
        <v>35</v>
      </c>
      <c r="BS52" s="71" t="s">
        <v>36</v>
      </c>
      <c r="BT52" s="72" t="s">
        <v>36</v>
      </c>
      <c r="BU52" s="73" t="s">
        <v>36</v>
      </c>
      <c r="BV52" s="71" t="s">
        <v>37</v>
      </c>
      <c r="BW52" s="72" t="s">
        <v>37</v>
      </c>
      <c r="BX52" s="73" t="s">
        <v>37</v>
      </c>
      <c r="BY52" s="71" t="s">
        <v>38</v>
      </c>
      <c r="BZ52" s="72" t="s">
        <v>38</v>
      </c>
      <c r="CA52" s="73" t="s">
        <v>38</v>
      </c>
      <c r="CB52" s="74" t="s">
        <v>39</v>
      </c>
      <c r="CC52" s="72" t="s">
        <v>39</v>
      </c>
      <c r="CD52" s="75" t="s">
        <v>39</v>
      </c>
      <c r="CE52" s="71" t="s">
        <v>40</v>
      </c>
      <c r="CF52" s="72" t="s">
        <v>40</v>
      </c>
      <c r="CG52" s="73" t="s">
        <v>40</v>
      </c>
      <c r="CH52" s="76" t="s">
        <v>41</v>
      </c>
      <c r="CI52" s="77" t="s">
        <v>41</v>
      </c>
      <c r="CJ52" s="78" t="s">
        <v>41</v>
      </c>
      <c r="CK52" s="79"/>
      <c r="CL52" s="79"/>
      <c r="CM52" s="79"/>
      <c r="CN52" s="80"/>
      <c r="CO52" s="80"/>
      <c r="CP52" s="79"/>
      <c r="CQ52" s="81"/>
      <c r="CR52" s="82"/>
      <c r="CS52" s="81"/>
      <c r="CT52" s="81"/>
      <c r="CU52" s="81"/>
      <c r="CV52" s="81"/>
      <c r="CW52" s="81"/>
      <c r="CX52" s="81"/>
    </row>
    <row r="53" spans="1:102" ht="21.5" hidden="1" thickBot="1" x14ac:dyDescent="0.55000000000000004">
      <c r="A53" s="166">
        <v>2</v>
      </c>
      <c r="B53" s="168" t="s">
        <v>52</v>
      </c>
      <c r="C53" s="168" t="s">
        <v>53</v>
      </c>
      <c r="D53" s="168" t="s">
        <v>57</v>
      </c>
      <c r="E53" s="169">
        <v>10</v>
      </c>
      <c r="F53" s="169">
        <v>10</v>
      </c>
      <c r="G53" s="170">
        <v>43101</v>
      </c>
      <c r="H53" s="170">
        <v>43444</v>
      </c>
      <c r="I53" s="169">
        <v>0</v>
      </c>
      <c r="J53" s="171">
        <v>1</v>
      </c>
      <c r="K53" s="172">
        <v>0</v>
      </c>
      <c r="L53" s="148" t="s">
        <v>42</v>
      </c>
      <c r="M53" s="83"/>
      <c r="N53" s="84" t="s">
        <v>43</v>
      </c>
      <c r="O53" s="85" t="s">
        <v>44</v>
      </c>
      <c r="P53" s="1" t="s">
        <v>45</v>
      </c>
      <c r="Q53" s="86" t="s">
        <v>43</v>
      </c>
      <c r="R53" s="87" t="s">
        <v>44</v>
      </c>
      <c r="S53" s="88" t="s">
        <v>45</v>
      </c>
      <c r="T53" s="89" t="s">
        <v>43</v>
      </c>
      <c r="U53" s="87" t="s">
        <v>44</v>
      </c>
      <c r="V53" s="90" t="s">
        <v>45</v>
      </c>
      <c r="W53" s="86" t="s">
        <v>43</v>
      </c>
      <c r="X53" s="87" t="s">
        <v>44</v>
      </c>
      <c r="Y53" s="90" t="s">
        <v>45</v>
      </c>
      <c r="Z53" s="86" t="s">
        <v>43</v>
      </c>
      <c r="AA53" s="87" t="s">
        <v>44</v>
      </c>
      <c r="AB53" s="91" t="s">
        <v>45</v>
      </c>
      <c r="AC53" s="86" t="s">
        <v>43</v>
      </c>
      <c r="AD53" s="87" t="s">
        <v>44</v>
      </c>
      <c r="AE53" s="91" t="s">
        <v>45</v>
      </c>
      <c r="AF53" s="89" t="s">
        <v>43</v>
      </c>
      <c r="AG53" s="87" t="s">
        <v>44</v>
      </c>
      <c r="AH53" s="90" t="s">
        <v>45</v>
      </c>
      <c r="AI53" s="86" t="s">
        <v>43</v>
      </c>
      <c r="AJ53" s="87" t="s">
        <v>44</v>
      </c>
      <c r="AK53" s="88" t="s">
        <v>45</v>
      </c>
      <c r="AL53" s="86" t="s">
        <v>43</v>
      </c>
      <c r="AM53" s="87" t="s">
        <v>44</v>
      </c>
      <c r="AN53" s="88" t="s">
        <v>45</v>
      </c>
      <c r="AO53" s="86" t="s">
        <v>43</v>
      </c>
      <c r="AP53" s="87" t="s">
        <v>44</v>
      </c>
      <c r="AQ53" s="88" t="s">
        <v>45</v>
      </c>
      <c r="AR53" s="86" t="s">
        <v>43</v>
      </c>
      <c r="AS53" s="87" t="s">
        <v>44</v>
      </c>
      <c r="AT53" s="88" t="s">
        <v>45</v>
      </c>
      <c r="AU53" s="89" t="s">
        <v>43</v>
      </c>
      <c r="AV53" s="87" t="s">
        <v>44</v>
      </c>
      <c r="AW53" s="90" t="s">
        <v>45</v>
      </c>
      <c r="AX53" s="86" t="s">
        <v>43</v>
      </c>
      <c r="AY53" s="87" t="s">
        <v>44</v>
      </c>
      <c r="AZ53" s="88" t="s">
        <v>45</v>
      </c>
      <c r="BA53" s="86" t="s">
        <v>43</v>
      </c>
      <c r="BB53" s="87" t="s">
        <v>44</v>
      </c>
      <c r="BC53" s="88" t="s">
        <v>45</v>
      </c>
      <c r="BD53" s="86" t="s">
        <v>43</v>
      </c>
      <c r="BE53" s="87" t="s">
        <v>44</v>
      </c>
      <c r="BF53" s="88" t="s">
        <v>45</v>
      </c>
      <c r="BG53" s="86" t="s">
        <v>43</v>
      </c>
      <c r="BH53" s="87" t="s">
        <v>44</v>
      </c>
      <c r="BI53" s="88" t="s">
        <v>45</v>
      </c>
      <c r="BJ53" s="86" t="s">
        <v>43</v>
      </c>
      <c r="BK53" s="87" t="s">
        <v>44</v>
      </c>
      <c r="BL53" s="88" t="s">
        <v>45</v>
      </c>
      <c r="BM53" s="86" t="s">
        <v>43</v>
      </c>
      <c r="BN53" s="87" t="s">
        <v>44</v>
      </c>
      <c r="BO53" s="88" t="s">
        <v>45</v>
      </c>
      <c r="BP53" s="86" t="s">
        <v>43</v>
      </c>
      <c r="BQ53" s="87" t="s">
        <v>44</v>
      </c>
      <c r="BR53" s="88" t="s">
        <v>45</v>
      </c>
      <c r="BS53" s="86" t="s">
        <v>43</v>
      </c>
      <c r="BT53" s="87" t="s">
        <v>44</v>
      </c>
      <c r="BU53" s="88" t="s">
        <v>45</v>
      </c>
      <c r="BV53" s="86" t="s">
        <v>43</v>
      </c>
      <c r="BW53" s="87" t="s">
        <v>44</v>
      </c>
      <c r="BX53" s="88" t="s">
        <v>45</v>
      </c>
      <c r="BY53" s="86" t="s">
        <v>43</v>
      </c>
      <c r="BZ53" s="87" t="s">
        <v>44</v>
      </c>
      <c r="CA53" s="88" t="s">
        <v>45</v>
      </c>
      <c r="CB53" s="86" t="s">
        <v>43</v>
      </c>
      <c r="CC53" s="87" t="s">
        <v>44</v>
      </c>
      <c r="CD53" s="88" t="s">
        <v>45</v>
      </c>
      <c r="CE53" s="86" t="s">
        <v>43</v>
      </c>
      <c r="CF53" s="87" t="s">
        <v>44</v>
      </c>
      <c r="CG53" s="88" t="s">
        <v>45</v>
      </c>
      <c r="CH53" s="86" t="s">
        <v>43</v>
      </c>
      <c r="CI53" s="87" t="s">
        <v>44</v>
      </c>
      <c r="CJ53" s="88" t="s">
        <v>45</v>
      </c>
      <c r="CK53" s="92"/>
      <c r="CL53" s="92"/>
      <c r="CM53" s="92"/>
      <c r="CN53" s="93"/>
      <c r="CO53" s="93"/>
      <c r="CP53" s="92"/>
      <c r="CQ53" s="81"/>
      <c r="CR53" s="82"/>
      <c r="CS53" s="81"/>
      <c r="CT53" s="81"/>
      <c r="CU53" s="81"/>
      <c r="CV53" s="81"/>
      <c r="CW53" s="81"/>
      <c r="CX53" s="81"/>
    </row>
    <row r="54" spans="1:102" ht="21" hidden="1" x14ac:dyDescent="0.35">
      <c r="A54" s="94"/>
      <c r="B54" s="95"/>
      <c r="C54" s="96"/>
      <c r="D54" s="96"/>
      <c r="E54" s="97"/>
      <c r="F54" s="98"/>
      <c r="G54" s="99"/>
      <c r="H54" s="100"/>
      <c r="I54" s="100"/>
      <c r="J54" s="99"/>
      <c r="K54" s="101"/>
      <c r="L54" s="149" t="s">
        <v>46</v>
      </c>
      <c r="M54" s="173">
        <v>10</v>
      </c>
      <c r="N54" s="174">
        <v>2</v>
      </c>
      <c r="O54" s="175">
        <v>2</v>
      </c>
      <c r="P54" s="102">
        <f>N54+O54</f>
        <v>4</v>
      </c>
      <c r="Q54" s="174">
        <v>3</v>
      </c>
      <c r="R54" s="186">
        <v>3</v>
      </c>
      <c r="S54" s="163">
        <f>SUM(Q54+R54)</f>
        <v>6</v>
      </c>
      <c r="T54" s="174">
        <v>0</v>
      </c>
      <c r="U54" s="176">
        <v>0</v>
      </c>
      <c r="V54" s="160">
        <f>T54+U54</f>
        <v>0</v>
      </c>
      <c r="W54" s="174">
        <v>0</v>
      </c>
      <c r="X54" s="176">
        <v>0</v>
      </c>
      <c r="Y54" s="154">
        <f>W54+X54</f>
        <v>0</v>
      </c>
      <c r="Z54" s="145">
        <f>N54+Q54+T54</f>
        <v>5</v>
      </c>
      <c r="AA54" s="146">
        <f>O54+R54+U54</f>
        <v>5</v>
      </c>
      <c r="AB54" s="104">
        <f>Z54+AA54</f>
        <v>10</v>
      </c>
      <c r="AC54" s="178">
        <v>0</v>
      </c>
      <c r="AD54" s="179">
        <v>0</v>
      </c>
      <c r="AE54" s="5">
        <f>AC54+AD54</f>
        <v>0</v>
      </c>
      <c r="AF54" s="178">
        <v>0</v>
      </c>
      <c r="AG54" s="179">
        <v>0</v>
      </c>
      <c r="AH54" s="5">
        <f>AF54+AG54</f>
        <v>0</v>
      </c>
      <c r="AI54" s="174">
        <v>5</v>
      </c>
      <c r="AJ54" s="175">
        <v>0</v>
      </c>
      <c r="AK54" s="5">
        <f>AI54+AJ54</f>
        <v>5</v>
      </c>
      <c r="AL54" s="174">
        <v>0</v>
      </c>
      <c r="AM54" s="175">
        <v>5</v>
      </c>
      <c r="AN54" s="102">
        <f>AL54+AM54</f>
        <v>5</v>
      </c>
      <c r="AO54" s="105">
        <f>AC54+AF54+AI54+AL54</f>
        <v>5</v>
      </c>
      <c r="AP54" s="106">
        <f>AD54+AG54+AJ54+AM54</f>
        <v>5</v>
      </c>
      <c r="AQ54" s="5">
        <f>AO54+AP54</f>
        <v>10</v>
      </c>
      <c r="AR54" s="174">
        <v>4</v>
      </c>
      <c r="AS54" s="175">
        <v>4</v>
      </c>
      <c r="AT54" s="5">
        <f>AR54+AS54</f>
        <v>8</v>
      </c>
      <c r="AU54" s="174">
        <v>2</v>
      </c>
      <c r="AV54" s="175">
        <v>2</v>
      </c>
      <c r="AW54" s="5">
        <f>AU54+AV54</f>
        <v>4</v>
      </c>
      <c r="AX54" s="178">
        <v>0</v>
      </c>
      <c r="AY54" s="179">
        <v>0</v>
      </c>
      <c r="AZ54" s="5">
        <f>AX54+AY54</f>
        <v>0</v>
      </c>
      <c r="BA54" s="174">
        <v>0</v>
      </c>
      <c r="BB54" s="175">
        <v>0</v>
      </c>
      <c r="BC54" s="5">
        <f>BA54+BB54</f>
        <v>0</v>
      </c>
      <c r="BD54" s="174">
        <v>1</v>
      </c>
      <c r="BE54" s="175">
        <v>1</v>
      </c>
      <c r="BF54" s="102">
        <f>BD54+BE54</f>
        <v>2</v>
      </c>
      <c r="BG54" s="105">
        <f>AR54+AX54+BD54</f>
        <v>5</v>
      </c>
      <c r="BH54" s="106">
        <f>AS54+AY54+BE54</f>
        <v>5</v>
      </c>
      <c r="BI54" s="5">
        <f>BG54+BH54</f>
        <v>10</v>
      </c>
      <c r="BJ54" s="174">
        <v>1</v>
      </c>
      <c r="BK54" s="175">
        <v>1</v>
      </c>
      <c r="BL54" s="5">
        <f>BJ54+BK54</f>
        <v>2</v>
      </c>
      <c r="BM54" s="174">
        <v>5</v>
      </c>
      <c r="BN54" s="175">
        <v>5</v>
      </c>
      <c r="BO54" s="5">
        <f>BM54+BN54</f>
        <v>10</v>
      </c>
      <c r="BP54" s="174">
        <v>0</v>
      </c>
      <c r="BQ54" s="175">
        <v>0</v>
      </c>
      <c r="BR54" s="5">
        <f>BP54+BQ54</f>
        <v>0</v>
      </c>
      <c r="BS54" s="174">
        <v>1</v>
      </c>
      <c r="BT54" s="175">
        <v>1</v>
      </c>
      <c r="BU54" s="5">
        <f>BS54+BT54</f>
        <v>2</v>
      </c>
      <c r="BV54" s="174">
        <v>1</v>
      </c>
      <c r="BW54" s="175">
        <v>0</v>
      </c>
      <c r="BX54" s="5">
        <f>BV54+BW54</f>
        <v>1</v>
      </c>
      <c r="BY54" s="174">
        <v>0</v>
      </c>
      <c r="BZ54" s="175">
        <v>1</v>
      </c>
      <c r="CA54" s="102">
        <f>BY54+BZ54</f>
        <v>1</v>
      </c>
      <c r="CB54" s="174">
        <v>1</v>
      </c>
      <c r="CC54" s="176">
        <v>2</v>
      </c>
      <c r="CD54" s="154">
        <f>CB54+CC54</f>
        <v>3</v>
      </c>
      <c r="CE54" s="174">
        <v>3</v>
      </c>
      <c r="CF54" s="175">
        <v>4</v>
      </c>
      <c r="CG54" s="102">
        <f>CE54+CF54</f>
        <v>7</v>
      </c>
      <c r="CH54" s="105">
        <f>BJ54+BM54+BP54+BS54+BV54+BY54+CB54+CE54</f>
        <v>12</v>
      </c>
      <c r="CI54" s="106">
        <f>BK54+BN54+BQ54+BT54+BW54+BZ54+CC54+CF54</f>
        <v>14</v>
      </c>
      <c r="CJ54" s="107">
        <f>CH54+CI54</f>
        <v>26</v>
      </c>
      <c r="CK54" s="92"/>
      <c r="CL54" s="6"/>
      <c r="CM54" s="6"/>
      <c r="CN54" s="108"/>
      <c r="CO54" s="108"/>
      <c r="CP54" s="6"/>
      <c r="CQ54" s="109"/>
      <c r="CR54" s="110"/>
      <c r="CS54" s="108"/>
      <c r="CT54" s="108"/>
      <c r="CU54" s="108"/>
      <c r="CV54" s="108"/>
      <c r="CW54" s="108"/>
      <c r="CX54" s="108"/>
    </row>
    <row r="55" spans="1:102" ht="21" hidden="1" x14ac:dyDescent="0.35">
      <c r="A55" s="111"/>
      <c r="B55" s="112"/>
      <c r="C55" s="113"/>
      <c r="D55" s="113"/>
      <c r="E55" s="114"/>
      <c r="F55" s="115"/>
      <c r="G55" s="100"/>
      <c r="H55" s="100"/>
      <c r="I55" s="100"/>
      <c r="J55" s="100"/>
      <c r="K55" s="116"/>
      <c r="L55" s="150" t="s">
        <v>47</v>
      </c>
      <c r="M55" s="177">
        <v>1</v>
      </c>
      <c r="N55" s="178">
        <v>1</v>
      </c>
      <c r="O55" s="179">
        <v>0</v>
      </c>
      <c r="P55" s="117">
        <f t="shared" ref="P55:P57" si="129">N55+O55</f>
        <v>1</v>
      </c>
      <c r="Q55" s="178">
        <v>0</v>
      </c>
      <c r="R55" s="187">
        <v>0</v>
      </c>
      <c r="S55" s="164">
        <f t="shared" ref="S55:S57" si="130">SUM(Q55+R55)</f>
        <v>0</v>
      </c>
      <c r="T55" s="178">
        <v>0</v>
      </c>
      <c r="U55" s="180">
        <v>0</v>
      </c>
      <c r="V55" s="161">
        <f t="shared" ref="V55:V57" si="131">T55+U55</f>
        <v>0</v>
      </c>
      <c r="W55" s="178">
        <v>0</v>
      </c>
      <c r="X55" s="180">
        <v>0</v>
      </c>
      <c r="Y55" s="155">
        <f t="shared" ref="Y55:Y57" si="132">W55+X55</f>
        <v>0</v>
      </c>
      <c r="Z55" s="142">
        <f t="shared" ref="Z55:Z57" si="133">N55+Q55+T55</f>
        <v>1</v>
      </c>
      <c r="AA55" s="103">
        <f t="shared" ref="AA55:AA57" si="134">O55+R55+U55</f>
        <v>0</v>
      </c>
      <c r="AB55" s="118">
        <f t="shared" ref="AB55:AB57" si="135">Z55+AA55</f>
        <v>1</v>
      </c>
      <c r="AC55" s="178">
        <v>0</v>
      </c>
      <c r="AD55" s="179">
        <v>0</v>
      </c>
      <c r="AE55" s="10">
        <f t="shared" ref="AE55:AE57" si="136">AC55+AD55</f>
        <v>0</v>
      </c>
      <c r="AF55" s="178">
        <v>0</v>
      </c>
      <c r="AG55" s="179">
        <v>0</v>
      </c>
      <c r="AH55" s="10">
        <f t="shared" ref="AH55:AH57" si="137">AF55+AG55</f>
        <v>0</v>
      </c>
      <c r="AI55" s="178">
        <v>1</v>
      </c>
      <c r="AJ55" s="179">
        <v>0</v>
      </c>
      <c r="AK55" s="10">
        <f t="shared" ref="AK55:AK57" si="138">AI55+AJ55</f>
        <v>1</v>
      </c>
      <c r="AL55" s="178">
        <v>0</v>
      </c>
      <c r="AM55" s="179">
        <v>0</v>
      </c>
      <c r="AN55" s="117">
        <f t="shared" ref="AN55:AN57" si="139">AL55+AM55</f>
        <v>0</v>
      </c>
      <c r="AO55" s="119">
        <f t="shared" ref="AO55:AO57" si="140">AC55+AF55+AI55+AL55</f>
        <v>1</v>
      </c>
      <c r="AP55" s="120">
        <f t="shared" ref="AP55:AP57" si="141">AD55+AG55+AJ55+AM55</f>
        <v>0</v>
      </c>
      <c r="AQ55" s="10">
        <f t="shared" ref="AQ55:AQ57" si="142">AO55+AP55</f>
        <v>1</v>
      </c>
      <c r="AR55" s="178">
        <v>1</v>
      </c>
      <c r="AS55" s="179">
        <v>0</v>
      </c>
      <c r="AT55" s="10">
        <f t="shared" ref="AT55:AT57" si="143">AR55+AS55</f>
        <v>1</v>
      </c>
      <c r="AU55" s="178">
        <v>0</v>
      </c>
      <c r="AV55" s="179">
        <v>0</v>
      </c>
      <c r="AW55" s="10">
        <f t="shared" ref="AW55:AW57" si="144">AU55+AV55</f>
        <v>0</v>
      </c>
      <c r="AX55" s="178">
        <v>0</v>
      </c>
      <c r="AY55" s="179">
        <v>0</v>
      </c>
      <c r="AZ55" s="10">
        <f t="shared" ref="AZ55:AZ57" si="145">AX55+AY55</f>
        <v>0</v>
      </c>
      <c r="BA55" s="178">
        <v>0</v>
      </c>
      <c r="BB55" s="179">
        <v>0</v>
      </c>
      <c r="BC55" s="10">
        <f t="shared" ref="BC55:BC57" si="146">BA55+BB55</f>
        <v>0</v>
      </c>
      <c r="BD55" s="178">
        <v>0</v>
      </c>
      <c r="BE55" s="179">
        <v>0</v>
      </c>
      <c r="BF55" s="117">
        <f t="shared" ref="BF55:BF57" si="147">BD55+BE55</f>
        <v>0</v>
      </c>
      <c r="BG55" s="119">
        <f t="shared" ref="BG55:BG57" si="148">AR55+AX55+BD55</f>
        <v>1</v>
      </c>
      <c r="BH55" s="120">
        <f t="shared" ref="BH55:BH57" si="149">AS55+AY55+BE55</f>
        <v>0</v>
      </c>
      <c r="BI55" s="10">
        <f t="shared" ref="BI55:BI57" si="150">BG55+BH55</f>
        <v>1</v>
      </c>
      <c r="BJ55" s="178">
        <v>0</v>
      </c>
      <c r="BK55" s="179">
        <v>0</v>
      </c>
      <c r="BL55" s="10">
        <f t="shared" ref="BL55:BL57" si="151">BJ55+BK55</f>
        <v>0</v>
      </c>
      <c r="BM55" s="178">
        <v>1</v>
      </c>
      <c r="BN55" s="179">
        <v>0</v>
      </c>
      <c r="BO55" s="10">
        <f t="shared" ref="BO55:BO57" si="152">BM55+BN55</f>
        <v>1</v>
      </c>
      <c r="BP55" s="178">
        <v>1</v>
      </c>
      <c r="BQ55" s="179">
        <v>0</v>
      </c>
      <c r="BR55" s="10">
        <f t="shared" ref="BR55:BR57" si="153">BP55+BQ55</f>
        <v>1</v>
      </c>
      <c r="BS55" s="178">
        <v>0</v>
      </c>
      <c r="BT55" s="179">
        <v>0</v>
      </c>
      <c r="BU55" s="10">
        <f t="shared" ref="BU55:BU57" si="154">BS55+BT55</f>
        <v>0</v>
      </c>
      <c r="BV55" s="178">
        <v>0</v>
      </c>
      <c r="BW55" s="179">
        <v>0</v>
      </c>
      <c r="BX55" s="10">
        <f t="shared" ref="BX55:BX57" si="155">BV55+BW55</f>
        <v>0</v>
      </c>
      <c r="BY55" s="178">
        <v>0</v>
      </c>
      <c r="BZ55" s="179">
        <v>0</v>
      </c>
      <c r="CA55" s="117">
        <f t="shared" ref="CA55:CA57" si="156">BY55+BZ55</f>
        <v>0</v>
      </c>
      <c r="CB55" s="178">
        <v>0</v>
      </c>
      <c r="CC55" s="180">
        <v>0</v>
      </c>
      <c r="CD55" s="155">
        <f t="shared" ref="CD55:CD57" si="157">CB55+CC55</f>
        <v>0</v>
      </c>
      <c r="CE55" s="178">
        <v>0</v>
      </c>
      <c r="CF55" s="179">
        <v>0</v>
      </c>
      <c r="CG55" s="117">
        <f t="shared" ref="CG55:CG57" si="158">CE55+CF55</f>
        <v>0</v>
      </c>
      <c r="CH55" s="119">
        <f t="shared" ref="CH55:CH57" si="159">BJ55+BM55+BP55+BS55+BV55+BY55+CB55+CE55</f>
        <v>2</v>
      </c>
      <c r="CI55" s="120">
        <f t="shared" ref="CI55:CI57" si="160">BK55+BN55+BQ55+BT55+BW55+BZ55+CC55+CF55</f>
        <v>0</v>
      </c>
      <c r="CJ55" s="121">
        <f t="shared" ref="CJ55:CJ57" si="161">CH55+CI55</f>
        <v>2</v>
      </c>
      <c r="CK55" s="92"/>
      <c r="CL55" s="6"/>
      <c r="CM55" s="6"/>
      <c r="CN55" s="108"/>
      <c r="CO55" s="108"/>
      <c r="CP55" s="6"/>
      <c r="CQ55" s="109"/>
      <c r="CR55" s="110"/>
      <c r="CS55" s="108"/>
      <c r="CT55" s="108"/>
      <c r="CU55" s="108"/>
      <c r="CV55" s="108"/>
      <c r="CW55" s="108"/>
      <c r="CX55" s="108"/>
    </row>
    <row r="56" spans="1:102" ht="21" hidden="1" x14ac:dyDescent="0.35">
      <c r="A56" s="111"/>
      <c r="B56" s="112"/>
      <c r="C56" s="113"/>
      <c r="D56" s="113"/>
      <c r="E56" s="114"/>
      <c r="F56" s="115"/>
      <c r="G56" s="100"/>
      <c r="H56" s="100"/>
      <c r="I56" s="100"/>
      <c r="J56" s="100"/>
      <c r="K56" s="116"/>
      <c r="L56" s="150" t="s">
        <v>48</v>
      </c>
      <c r="M56" s="177">
        <v>0</v>
      </c>
      <c r="N56" s="178">
        <v>0</v>
      </c>
      <c r="O56" s="179">
        <v>0</v>
      </c>
      <c r="P56" s="117">
        <f t="shared" si="129"/>
        <v>0</v>
      </c>
      <c r="Q56" s="178">
        <v>0</v>
      </c>
      <c r="R56" s="187">
        <v>0</v>
      </c>
      <c r="S56" s="164">
        <f t="shared" si="130"/>
        <v>0</v>
      </c>
      <c r="T56" s="178">
        <v>0</v>
      </c>
      <c r="U56" s="180">
        <v>0</v>
      </c>
      <c r="V56" s="161">
        <f t="shared" si="131"/>
        <v>0</v>
      </c>
      <c r="W56" s="178">
        <v>0</v>
      </c>
      <c r="X56" s="179">
        <v>0</v>
      </c>
      <c r="Y56" s="155">
        <f t="shared" si="132"/>
        <v>0</v>
      </c>
      <c r="Z56" s="142">
        <f t="shared" si="133"/>
        <v>0</v>
      </c>
      <c r="AA56" s="103">
        <f t="shared" si="134"/>
        <v>0</v>
      </c>
      <c r="AB56" s="118">
        <f t="shared" si="135"/>
        <v>0</v>
      </c>
      <c r="AC56" s="178">
        <v>0</v>
      </c>
      <c r="AD56" s="179">
        <v>0</v>
      </c>
      <c r="AE56" s="10">
        <f t="shared" si="136"/>
        <v>0</v>
      </c>
      <c r="AF56" s="178">
        <v>0</v>
      </c>
      <c r="AG56" s="179">
        <v>0</v>
      </c>
      <c r="AH56" s="10">
        <f t="shared" si="137"/>
        <v>0</v>
      </c>
      <c r="AI56" s="178">
        <v>0</v>
      </c>
      <c r="AJ56" s="179">
        <v>0</v>
      </c>
      <c r="AK56" s="10">
        <f t="shared" si="138"/>
        <v>0</v>
      </c>
      <c r="AL56" s="178">
        <v>0</v>
      </c>
      <c r="AM56" s="179">
        <v>0</v>
      </c>
      <c r="AN56" s="117">
        <f t="shared" si="139"/>
        <v>0</v>
      </c>
      <c r="AO56" s="119">
        <f t="shared" si="140"/>
        <v>0</v>
      </c>
      <c r="AP56" s="120">
        <f t="shared" si="141"/>
        <v>0</v>
      </c>
      <c r="AQ56" s="10">
        <f t="shared" si="142"/>
        <v>0</v>
      </c>
      <c r="AR56" s="178">
        <v>0</v>
      </c>
      <c r="AS56" s="179">
        <v>0</v>
      </c>
      <c r="AT56" s="10">
        <f t="shared" si="143"/>
        <v>0</v>
      </c>
      <c r="AU56" s="178">
        <v>0</v>
      </c>
      <c r="AV56" s="179">
        <v>0</v>
      </c>
      <c r="AW56" s="10">
        <f t="shared" si="144"/>
        <v>0</v>
      </c>
      <c r="AX56" s="178">
        <v>0</v>
      </c>
      <c r="AY56" s="179">
        <v>0</v>
      </c>
      <c r="AZ56" s="10">
        <f t="shared" si="145"/>
        <v>0</v>
      </c>
      <c r="BA56" s="178">
        <v>0</v>
      </c>
      <c r="BB56" s="179">
        <v>0</v>
      </c>
      <c r="BC56" s="10">
        <f t="shared" si="146"/>
        <v>0</v>
      </c>
      <c r="BD56" s="178">
        <v>0</v>
      </c>
      <c r="BE56" s="179">
        <v>0</v>
      </c>
      <c r="BF56" s="117">
        <f t="shared" si="147"/>
        <v>0</v>
      </c>
      <c r="BG56" s="119">
        <f t="shared" si="148"/>
        <v>0</v>
      </c>
      <c r="BH56" s="120">
        <f t="shared" si="149"/>
        <v>0</v>
      </c>
      <c r="BI56" s="10">
        <f t="shared" si="150"/>
        <v>0</v>
      </c>
      <c r="BJ56" s="178">
        <v>0</v>
      </c>
      <c r="BK56" s="179">
        <v>0</v>
      </c>
      <c r="BL56" s="10">
        <f t="shared" si="151"/>
        <v>0</v>
      </c>
      <c r="BM56" s="178">
        <v>0</v>
      </c>
      <c r="BN56" s="179">
        <v>0</v>
      </c>
      <c r="BO56" s="10">
        <f t="shared" si="152"/>
        <v>0</v>
      </c>
      <c r="BP56" s="178">
        <v>0</v>
      </c>
      <c r="BQ56" s="179">
        <v>0</v>
      </c>
      <c r="BR56" s="10">
        <f t="shared" si="153"/>
        <v>0</v>
      </c>
      <c r="BS56" s="178">
        <v>0</v>
      </c>
      <c r="BT56" s="179">
        <v>0</v>
      </c>
      <c r="BU56" s="10">
        <f t="shared" si="154"/>
        <v>0</v>
      </c>
      <c r="BV56" s="178">
        <v>0</v>
      </c>
      <c r="BW56" s="179">
        <v>0</v>
      </c>
      <c r="BX56" s="10">
        <f t="shared" si="155"/>
        <v>0</v>
      </c>
      <c r="BY56" s="178">
        <v>0</v>
      </c>
      <c r="BZ56" s="179">
        <v>0</v>
      </c>
      <c r="CA56" s="117">
        <f t="shared" si="156"/>
        <v>0</v>
      </c>
      <c r="CB56" s="178">
        <v>0</v>
      </c>
      <c r="CC56" s="179">
        <v>0</v>
      </c>
      <c r="CD56" s="155">
        <f t="shared" si="157"/>
        <v>0</v>
      </c>
      <c r="CE56" s="178">
        <v>0</v>
      </c>
      <c r="CF56" s="179">
        <v>0</v>
      </c>
      <c r="CG56" s="117">
        <f t="shared" si="158"/>
        <v>0</v>
      </c>
      <c r="CH56" s="119">
        <f t="shared" si="159"/>
        <v>0</v>
      </c>
      <c r="CI56" s="120">
        <f t="shared" si="160"/>
        <v>0</v>
      </c>
      <c r="CJ56" s="121">
        <f t="shared" si="161"/>
        <v>0</v>
      </c>
      <c r="CK56" s="92"/>
      <c r="CL56" s="6"/>
      <c r="CM56" s="6"/>
      <c r="CN56" s="6"/>
      <c r="CO56" s="6"/>
      <c r="CP56" s="6"/>
      <c r="CQ56" s="11"/>
      <c r="CR56" s="110"/>
      <c r="CS56" s="108"/>
      <c r="CT56" s="108"/>
      <c r="CU56" s="108"/>
      <c r="CV56" s="108"/>
      <c r="CW56" s="108"/>
      <c r="CX56" s="108"/>
    </row>
    <row r="57" spans="1:102" ht="21.5" hidden="1" thickBot="1" x14ac:dyDescent="0.4">
      <c r="A57" s="122"/>
      <c r="B57" s="123"/>
      <c r="C57" s="124"/>
      <c r="D57" s="124"/>
      <c r="E57" s="125"/>
      <c r="F57" s="126"/>
      <c r="G57" s="127"/>
      <c r="H57" s="127"/>
      <c r="I57" s="127"/>
      <c r="J57" s="127"/>
      <c r="K57" s="128"/>
      <c r="L57" s="151" t="s">
        <v>49</v>
      </c>
      <c r="M57" s="183">
        <v>1</v>
      </c>
      <c r="N57" s="181">
        <v>0</v>
      </c>
      <c r="O57" s="182">
        <v>0</v>
      </c>
      <c r="P57" s="129">
        <f t="shared" si="129"/>
        <v>0</v>
      </c>
      <c r="Q57" s="181">
        <v>0</v>
      </c>
      <c r="R57" s="188">
        <v>1</v>
      </c>
      <c r="S57" s="165">
        <f t="shared" si="130"/>
        <v>1</v>
      </c>
      <c r="T57" s="181">
        <v>0</v>
      </c>
      <c r="U57" s="184">
        <v>0</v>
      </c>
      <c r="V57" s="162">
        <f t="shared" si="131"/>
        <v>0</v>
      </c>
      <c r="W57" s="181">
        <v>0</v>
      </c>
      <c r="X57" s="184">
        <v>0</v>
      </c>
      <c r="Y57" s="156">
        <f t="shared" si="132"/>
        <v>0</v>
      </c>
      <c r="Z57" s="143">
        <f t="shared" si="133"/>
        <v>0</v>
      </c>
      <c r="AA57" s="144">
        <f t="shared" si="134"/>
        <v>1</v>
      </c>
      <c r="AB57" s="130">
        <f t="shared" si="135"/>
        <v>1</v>
      </c>
      <c r="AC57" s="178">
        <v>0</v>
      </c>
      <c r="AD57" s="179">
        <v>0</v>
      </c>
      <c r="AE57" s="15">
        <f t="shared" si="136"/>
        <v>0</v>
      </c>
      <c r="AF57" s="178">
        <v>0</v>
      </c>
      <c r="AG57" s="179">
        <v>1</v>
      </c>
      <c r="AH57" s="15">
        <f t="shared" si="137"/>
        <v>1</v>
      </c>
      <c r="AI57" s="181">
        <v>0</v>
      </c>
      <c r="AJ57" s="182">
        <v>0</v>
      </c>
      <c r="AK57" s="15">
        <f t="shared" si="138"/>
        <v>0</v>
      </c>
      <c r="AL57" s="181">
        <v>0</v>
      </c>
      <c r="AM57" s="182">
        <v>0</v>
      </c>
      <c r="AN57" s="129">
        <f t="shared" si="139"/>
        <v>0</v>
      </c>
      <c r="AO57" s="131">
        <f t="shared" si="140"/>
        <v>0</v>
      </c>
      <c r="AP57" s="132">
        <f t="shared" si="141"/>
        <v>1</v>
      </c>
      <c r="AQ57" s="15">
        <f t="shared" si="142"/>
        <v>1</v>
      </c>
      <c r="AR57" s="181">
        <v>0</v>
      </c>
      <c r="AS57" s="182">
        <v>0</v>
      </c>
      <c r="AT57" s="15">
        <f t="shared" si="143"/>
        <v>0</v>
      </c>
      <c r="AU57" s="181">
        <v>0</v>
      </c>
      <c r="AV57" s="182">
        <v>0</v>
      </c>
      <c r="AW57" s="15">
        <f t="shared" si="144"/>
        <v>0</v>
      </c>
      <c r="AX57" s="178">
        <v>0</v>
      </c>
      <c r="AY57" s="179">
        <v>0</v>
      </c>
      <c r="AZ57" s="15">
        <f t="shared" si="145"/>
        <v>0</v>
      </c>
      <c r="BA57" s="181">
        <v>0</v>
      </c>
      <c r="BB57" s="182">
        <v>0</v>
      </c>
      <c r="BC57" s="15">
        <f t="shared" si="146"/>
        <v>0</v>
      </c>
      <c r="BD57" s="181">
        <v>0</v>
      </c>
      <c r="BE57" s="182">
        <v>1</v>
      </c>
      <c r="BF57" s="129">
        <f t="shared" si="147"/>
        <v>1</v>
      </c>
      <c r="BG57" s="131">
        <f t="shared" si="148"/>
        <v>0</v>
      </c>
      <c r="BH57" s="132">
        <f t="shared" si="149"/>
        <v>1</v>
      </c>
      <c r="BI57" s="15">
        <f t="shared" si="150"/>
        <v>1</v>
      </c>
      <c r="BJ57" s="181">
        <v>0</v>
      </c>
      <c r="BK57" s="182">
        <v>0</v>
      </c>
      <c r="BL57" s="15">
        <f t="shared" si="151"/>
        <v>0</v>
      </c>
      <c r="BM57" s="181">
        <v>0</v>
      </c>
      <c r="BN57" s="182">
        <v>1</v>
      </c>
      <c r="BO57" s="15">
        <f t="shared" si="152"/>
        <v>1</v>
      </c>
      <c r="BP57" s="181">
        <v>0</v>
      </c>
      <c r="BQ57" s="182">
        <v>1</v>
      </c>
      <c r="BR57" s="15">
        <f t="shared" si="153"/>
        <v>1</v>
      </c>
      <c r="BS57" s="181">
        <v>0</v>
      </c>
      <c r="BT57" s="182">
        <v>1</v>
      </c>
      <c r="BU57" s="15">
        <f t="shared" si="154"/>
        <v>1</v>
      </c>
      <c r="BV57" s="181">
        <v>0</v>
      </c>
      <c r="BW57" s="182">
        <v>1</v>
      </c>
      <c r="BX57" s="15">
        <f t="shared" si="155"/>
        <v>1</v>
      </c>
      <c r="BY57" s="181">
        <v>0</v>
      </c>
      <c r="BZ57" s="182">
        <v>1</v>
      </c>
      <c r="CA57" s="129">
        <f t="shared" si="156"/>
        <v>1</v>
      </c>
      <c r="CB57" s="181">
        <v>0</v>
      </c>
      <c r="CC57" s="184">
        <v>1</v>
      </c>
      <c r="CD57" s="156">
        <f t="shared" si="157"/>
        <v>1</v>
      </c>
      <c r="CE57" s="181">
        <v>0</v>
      </c>
      <c r="CF57" s="182">
        <v>1</v>
      </c>
      <c r="CG57" s="129">
        <f t="shared" si="158"/>
        <v>1</v>
      </c>
      <c r="CH57" s="131">
        <f t="shared" si="159"/>
        <v>0</v>
      </c>
      <c r="CI57" s="132">
        <f t="shared" si="160"/>
        <v>7</v>
      </c>
      <c r="CJ57" s="133">
        <f t="shared" si="161"/>
        <v>7</v>
      </c>
      <c r="CK57" s="92"/>
      <c r="CL57" s="6"/>
      <c r="CM57" s="6"/>
      <c r="CN57" s="6"/>
      <c r="CO57" s="6"/>
      <c r="CP57" s="6"/>
      <c r="CQ57" s="11"/>
      <c r="CR57" s="110"/>
      <c r="CS57" s="108"/>
      <c r="CT57" s="108"/>
      <c r="CU57" s="108"/>
      <c r="CV57" s="108"/>
      <c r="CW57" s="108"/>
      <c r="CX57" s="108"/>
    </row>
    <row r="58" spans="1:102" hidden="1" x14ac:dyDescent="0.35"/>
    <row r="59" spans="1:102" hidden="1" x14ac:dyDescent="0.35"/>
    <row r="60" spans="1:102" hidden="1" x14ac:dyDescent="0.35"/>
    <row r="61" spans="1:102" hidden="1" x14ac:dyDescent="0.35"/>
    <row r="62" spans="1:102" hidden="1" x14ac:dyDescent="0.35"/>
    <row r="63" spans="1:102" ht="29" hidden="1" thickBot="1" x14ac:dyDescent="0.7">
      <c r="A63" s="16" t="s">
        <v>64</v>
      </c>
    </row>
    <row r="64" spans="1:102" ht="21.5" hidden="1" thickBot="1" x14ac:dyDescent="0.55000000000000004">
      <c r="A64" s="22" t="s">
        <v>0</v>
      </c>
      <c r="B64" s="23"/>
      <c r="C64" s="23"/>
      <c r="D64" s="23"/>
      <c r="E64" s="23"/>
      <c r="F64" s="23"/>
      <c r="G64" s="23"/>
      <c r="H64" s="23"/>
      <c r="I64" s="24" t="s">
        <v>1</v>
      </c>
      <c r="J64" s="25"/>
      <c r="K64" s="26"/>
      <c r="L64" s="27"/>
      <c r="M64" s="28"/>
      <c r="N64" s="29" t="s">
        <v>2</v>
      </c>
      <c r="O64" s="30"/>
      <c r="P64" s="30"/>
      <c r="Q64" s="30"/>
      <c r="R64" s="30"/>
      <c r="S64" s="30"/>
      <c r="T64" s="30"/>
      <c r="U64" s="30"/>
      <c r="V64" s="30"/>
      <c r="W64" s="30"/>
      <c r="X64" s="30"/>
      <c r="Y64" s="30"/>
      <c r="Z64" s="31"/>
      <c r="AA64" s="31"/>
      <c r="AB64" s="32"/>
      <c r="AC64" s="33" t="s">
        <v>3</v>
      </c>
      <c r="AD64" s="34"/>
      <c r="AE64" s="34"/>
      <c r="AF64" s="34"/>
      <c r="AG64" s="34"/>
      <c r="AH64" s="34"/>
      <c r="AI64" s="34"/>
      <c r="AJ64" s="34"/>
      <c r="AK64" s="34"/>
      <c r="AL64" s="34"/>
      <c r="AM64" s="34"/>
      <c r="AN64" s="34"/>
      <c r="AO64" s="34"/>
      <c r="AP64" s="34"/>
      <c r="AQ64" s="35"/>
      <c r="AR64" s="36" t="s">
        <v>4</v>
      </c>
      <c r="AS64" s="37"/>
      <c r="AT64" s="37"/>
      <c r="AU64" s="37"/>
      <c r="AV64" s="37"/>
      <c r="AW64" s="37"/>
      <c r="AX64" s="37"/>
      <c r="AY64" s="37"/>
      <c r="AZ64" s="37"/>
      <c r="BA64" s="37"/>
      <c r="BB64" s="37"/>
      <c r="BC64" s="37"/>
      <c r="BD64" s="37"/>
      <c r="BE64" s="37"/>
      <c r="BF64" s="37"/>
      <c r="BG64" s="37"/>
      <c r="BH64" s="37"/>
      <c r="BI64" s="38"/>
      <c r="BJ64" s="39" t="s">
        <v>58</v>
      </c>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1"/>
      <c r="CI64" s="41"/>
      <c r="CJ64" s="42"/>
    </row>
    <row r="65" spans="1:102" ht="226.5" hidden="1" customHeight="1" thickBot="1" x14ac:dyDescent="0.4">
      <c r="A65" s="43" t="s">
        <v>5</v>
      </c>
      <c r="B65" s="44" t="s">
        <v>6</v>
      </c>
      <c r="C65" s="44" t="s">
        <v>7</v>
      </c>
      <c r="D65" s="44" t="s">
        <v>8</v>
      </c>
      <c r="E65" s="44" t="s">
        <v>9</v>
      </c>
      <c r="F65" s="44" t="s">
        <v>10</v>
      </c>
      <c r="G65" s="44" t="s">
        <v>11</v>
      </c>
      <c r="H65" s="45" t="s">
        <v>12</v>
      </c>
      <c r="I65" s="46" t="s">
        <v>13</v>
      </c>
      <c r="J65" s="46" t="s">
        <v>14</v>
      </c>
      <c r="K65" s="46" t="s">
        <v>15</v>
      </c>
      <c r="L65" s="147" t="s">
        <v>50</v>
      </c>
      <c r="M65" s="152" t="s">
        <v>51</v>
      </c>
      <c r="N65" s="47" t="s">
        <v>16</v>
      </c>
      <c r="O65" s="48" t="s">
        <v>16</v>
      </c>
      <c r="P65" s="49" t="s">
        <v>16</v>
      </c>
      <c r="Q65" s="47" t="s">
        <v>17</v>
      </c>
      <c r="R65" s="48" t="s">
        <v>17</v>
      </c>
      <c r="S65" s="49" t="s">
        <v>17</v>
      </c>
      <c r="T65" s="50" t="s">
        <v>18</v>
      </c>
      <c r="U65" s="51" t="s">
        <v>18</v>
      </c>
      <c r="V65" s="52" t="s">
        <v>18</v>
      </c>
      <c r="W65" s="53" t="s">
        <v>19</v>
      </c>
      <c r="X65" s="51" t="s">
        <v>19</v>
      </c>
      <c r="Y65" s="52" t="s">
        <v>19</v>
      </c>
      <c r="Z65" s="76" t="s">
        <v>20</v>
      </c>
      <c r="AA65" s="140" t="s">
        <v>20</v>
      </c>
      <c r="AB65" s="141" t="s">
        <v>20</v>
      </c>
      <c r="AC65" s="54" t="s">
        <v>21</v>
      </c>
      <c r="AD65" s="55" t="s">
        <v>21</v>
      </c>
      <c r="AE65" s="56" t="s">
        <v>21</v>
      </c>
      <c r="AF65" s="55" t="s">
        <v>22</v>
      </c>
      <c r="AG65" s="55" t="s">
        <v>22</v>
      </c>
      <c r="AH65" s="57" t="s">
        <v>22</v>
      </c>
      <c r="AI65" s="54" t="s">
        <v>23</v>
      </c>
      <c r="AJ65" s="58" t="s">
        <v>23</v>
      </c>
      <c r="AK65" s="59" t="s">
        <v>23</v>
      </c>
      <c r="AL65" s="54" t="s">
        <v>24</v>
      </c>
      <c r="AM65" s="55" t="s">
        <v>25</v>
      </c>
      <c r="AN65" s="56" t="s">
        <v>25</v>
      </c>
      <c r="AO65" s="60" t="s">
        <v>26</v>
      </c>
      <c r="AP65" s="61" t="s">
        <v>26</v>
      </c>
      <c r="AQ65" s="62" t="s">
        <v>26</v>
      </c>
      <c r="AR65" s="63" t="s">
        <v>27</v>
      </c>
      <c r="AS65" s="64" t="s">
        <v>27</v>
      </c>
      <c r="AT65" s="65" t="s">
        <v>27</v>
      </c>
      <c r="AU65" s="66" t="s">
        <v>28</v>
      </c>
      <c r="AV65" s="64" t="s">
        <v>28</v>
      </c>
      <c r="AW65" s="67" t="s">
        <v>28</v>
      </c>
      <c r="AX65" s="63" t="s">
        <v>29</v>
      </c>
      <c r="AY65" s="64" t="s">
        <v>29</v>
      </c>
      <c r="AZ65" s="65" t="s">
        <v>29</v>
      </c>
      <c r="BA65" s="63" t="s">
        <v>30</v>
      </c>
      <c r="BB65" s="64" t="s">
        <v>30</v>
      </c>
      <c r="BC65" s="65" t="s">
        <v>30</v>
      </c>
      <c r="BD65" s="63" t="s">
        <v>31</v>
      </c>
      <c r="BE65" s="64" t="s">
        <v>31</v>
      </c>
      <c r="BF65" s="65" t="s">
        <v>31</v>
      </c>
      <c r="BG65" s="68" t="s">
        <v>32</v>
      </c>
      <c r="BH65" s="69" t="s">
        <v>32</v>
      </c>
      <c r="BI65" s="70" t="s">
        <v>32</v>
      </c>
      <c r="BJ65" s="71" t="s">
        <v>33</v>
      </c>
      <c r="BK65" s="72" t="s">
        <v>33</v>
      </c>
      <c r="BL65" s="73" t="s">
        <v>33</v>
      </c>
      <c r="BM65" s="71" t="s">
        <v>34</v>
      </c>
      <c r="BN65" s="72" t="s">
        <v>34</v>
      </c>
      <c r="BO65" s="73" t="s">
        <v>34</v>
      </c>
      <c r="BP65" s="71" t="s">
        <v>35</v>
      </c>
      <c r="BQ65" s="72" t="s">
        <v>35</v>
      </c>
      <c r="BR65" s="73" t="s">
        <v>35</v>
      </c>
      <c r="BS65" s="71" t="s">
        <v>36</v>
      </c>
      <c r="BT65" s="72" t="s">
        <v>36</v>
      </c>
      <c r="BU65" s="73" t="s">
        <v>36</v>
      </c>
      <c r="BV65" s="71" t="s">
        <v>37</v>
      </c>
      <c r="BW65" s="72" t="s">
        <v>37</v>
      </c>
      <c r="BX65" s="73" t="s">
        <v>37</v>
      </c>
      <c r="BY65" s="71" t="s">
        <v>38</v>
      </c>
      <c r="BZ65" s="72" t="s">
        <v>38</v>
      </c>
      <c r="CA65" s="73" t="s">
        <v>38</v>
      </c>
      <c r="CB65" s="74" t="s">
        <v>39</v>
      </c>
      <c r="CC65" s="72" t="s">
        <v>39</v>
      </c>
      <c r="CD65" s="75" t="s">
        <v>39</v>
      </c>
      <c r="CE65" s="71" t="s">
        <v>40</v>
      </c>
      <c r="CF65" s="72" t="s">
        <v>40</v>
      </c>
      <c r="CG65" s="73" t="s">
        <v>40</v>
      </c>
      <c r="CH65" s="76" t="s">
        <v>41</v>
      </c>
      <c r="CI65" s="77" t="s">
        <v>41</v>
      </c>
      <c r="CJ65" s="78" t="s">
        <v>41</v>
      </c>
      <c r="CK65" s="79"/>
      <c r="CL65" s="79"/>
      <c r="CM65" s="79"/>
      <c r="CN65" s="80"/>
      <c r="CO65" s="80"/>
      <c r="CP65" s="79"/>
      <c r="CQ65" s="81"/>
      <c r="CR65" s="82"/>
      <c r="CS65" s="81"/>
      <c r="CT65" s="81"/>
      <c r="CU65" s="81"/>
      <c r="CV65" s="81"/>
      <c r="CW65" s="81"/>
      <c r="CX65" s="81"/>
    </row>
    <row r="66" spans="1:102" ht="21.5" hidden="1" thickBot="1" x14ac:dyDescent="0.55000000000000004">
      <c r="A66" s="166">
        <v>2</v>
      </c>
      <c r="B66" s="168" t="s">
        <v>52</v>
      </c>
      <c r="C66" s="168" t="s">
        <v>53</v>
      </c>
      <c r="D66" s="168" t="s">
        <v>57</v>
      </c>
      <c r="E66" s="169">
        <v>10</v>
      </c>
      <c r="F66" s="169">
        <v>10</v>
      </c>
      <c r="G66" s="170">
        <v>43101</v>
      </c>
      <c r="H66" s="170">
        <v>43444</v>
      </c>
      <c r="I66" s="169">
        <v>0</v>
      </c>
      <c r="J66" s="171">
        <v>1</v>
      </c>
      <c r="K66" s="172">
        <v>0</v>
      </c>
      <c r="L66" s="148" t="s">
        <v>42</v>
      </c>
      <c r="M66" s="83"/>
      <c r="N66" s="84" t="s">
        <v>43</v>
      </c>
      <c r="O66" s="85" t="s">
        <v>44</v>
      </c>
      <c r="P66" s="1" t="s">
        <v>45</v>
      </c>
      <c r="Q66" s="86" t="s">
        <v>43</v>
      </c>
      <c r="R66" s="87" t="s">
        <v>44</v>
      </c>
      <c r="S66" s="88" t="s">
        <v>45</v>
      </c>
      <c r="T66" s="89" t="s">
        <v>43</v>
      </c>
      <c r="U66" s="87" t="s">
        <v>44</v>
      </c>
      <c r="V66" s="90" t="s">
        <v>45</v>
      </c>
      <c r="W66" s="86" t="s">
        <v>43</v>
      </c>
      <c r="X66" s="87" t="s">
        <v>44</v>
      </c>
      <c r="Y66" s="90" t="s">
        <v>45</v>
      </c>
      <c r="Z66" s="86" t="s">
        <v>43</v>
      </c>
      <c r="AA66" s="87" t="s">
        <v>44</v>
      </c>
      <c r="AB66" s="91" t="s">
        <v>45</v>
      </c>
      <c r="AC66" s="86" t="s">
        <v>43</v>
      </c>
      <c r="AD66" s="87" t="s">
        <v>44</v>
      </c>
      <c r="AE66" s="91" t="s">
        <v>45</v>
      </c>
      <c r="AF66" s="89" t="s">
        <v>43</v>
      </c>
      <c r="AG66" s="87" t="s">
        <v>44</v>
      </c>
      <c r="AH66" s="90" t="s">
        <v>45</v>
      </c>
      <c r="AI66" s="86" t="s">
        <v>43</v>
      </c>
      <c r="AJ66" s="87" t="s">
        <v>44</v>
      </c>
      <c r="AK66" s="88" t="s">
        <v>45</v>
      </c>
      <c r="AL66" s="86" t="s">
        <v>43</v>
      </c>
      <c r="AM66" s="87" t="s">
        <v>44</v>
      </c>
      <c r="AN66" s="88" t="s">
        <v>45</v>
      </c>
      <c r="AO66" s="86" t="s">
        <v>43</v>
      </c>
      <c r="AP66" s="87" t="s">
        <v>44</v>
      </c>
      <c r="AQ66" s="88" t="s">
        <v>45</v>
      </c>
      <c r="AR66" s="86" t="s">
        <v>43</v>
      </c>
      <c r="AS66" s="87" t="s">
        <v>44</v>
      </c>
      <c r="AT66" s="88" t="s">
        <v>45</v>
      </c>
      <c r="AU66" s="89" t="s">
        <v>43</v>
      </c>
      <c r="AV66" s="87" t="s">
        <v>44</v>
      </c>
      <c r="AW66" s="90" t="s">
        <v>45</v>
      </c>
      <c r="AX66" s="86" t="s">
        <v>43</v>
      </c>
      <c r="AY66" s="87" t="s">
        <v>44</v>
      </c>
      <c r="AZ66" s="88" t="s">
        <v>45</v>
      </c>
      <c r="BA66" s="86" t="s">
        <v>43</v>
      </c>
      <c r="BB66" s="87" t="s">
        <v>44</v>
      </c>
      <c r="BC66" s="88" t="s">
        <v>45</v>
      </c>
      <c r="BD66" s="86" t="s">
        <v>43</v>
      </c>
      <c r="BE66" s="87" t="s">
        <v>44</v>
      </c>
      <c r="BF66" s="88" t="s">
        <v>45</v>
      </c>
      <c r="BG66" s="86" t="s">
        <v>43</v>
      </c>
      <c r="BH66" s="87" t="s">
        <v>44</v>
      </c>
      <c r="BI66" s="88" t="s">
        <v>45</v>
      </c>
      <c r="BJ66" s="86" t="s">
        <v>43</v>
      </c>
      <c r="BK66" s="87" t="s">
        <v>44</v>
      </c>
      <c r="BL66" s="88" t="s">
        <v>45</v>
      </c>
      <c r="BM66" s="86" t="s">
        <v>43</v>
      </c>
      <c r="BN66" s="87" t="s">
        <v>44</v>
      </c>
      <c r="BO66" s="88" t="s">
        <v>45</v>
      </c>
      <c r="BP66" s="86" t="s">
        <v>43</v>
      </c>
      <c r="BQ66" s="87" t="s">
        <v>44</v>
      </c>
      <c r="BR66" s="88" t="s">
        <v>45</v>
      </c>
      <c r="BS66" s="86" t="s">
        <v>43</v>
      </c>
      <c r="BT66" s="87" t="s">
        <v>44</v>
      </c>
      <c r="BU66" s="88" t="s">
        <v>45</v>
      </c>
      <c r="BV66" s="86" t="s">
        <v>43</v>
      </c>
      <c r="BW66" s="87" t="s">
        <v>44</v>
      </c>
      <c r="BX66" s="88" t="s">
        <v>45</v>
      </c>
      <c r="BY66" s="86" t="s">
        <v>43</v>
      </c>
      <c r="BZ66" s="87" t="s">
        <v>44</v>
      </c>
      <c r="CA66" s="88" t="s">
        <v>45</v>
      </c>
      <c r="CB66" s="86" t="s">
        <v>43</v>
      </c>
      <c r="CC66" s="87" t="s">
        <v>44</v>
      </c>
      <c r="CD66" s="88" t="s">
        <v>45</v>
      </c>
      <c r="CE66" s="86" t="s">
        <v>43</v>
      </c>
      <c r="CF66" s="87" t="s">
        <v>44</v>
      </c>
      <c r="CG66" s="88" t="s">
        <v>45</v>
      </c>
      <c r="CH66" s="86" t="s">
        <v>43</v>
      </c>
      <c r="CI66" s="87" t="s">
        <v>44</v>
      </c>
      <c r="CJ66" s="88" t="s">
        <v>45</v>
      </c>
      <c r="CK66" s="92"/>
      <c r="CL66" s="92"/>
      <c r="CM66" s="92"/>
      <c r="CN66" s="93"/>
      <c r="CO66" s="93"/>
      <c r="CP66" s="92"/>
      <c r="CQ66" s="81"/>
      <c r="CR66" s="82"/>
      <c r="CS66" s="81"/>
      <c r="CT66" s="81"/>
      <c r="CU66" s="81"/>
      <c r="CV66" s="81"/>
      <c r="CW66" s="81"/>
      <c r="CX66" s="81"/>
    </row>
    <row r="67" spans="1:102" ht="21" hidden="1" x14ac:dyDescent="0.35">
      <c r="A67" s="94"/>
      <c r="B67" s="95"/>
      <c r="C67" s="96"/>
      <c r="D67" s="96"/>
      <c r="E67" s="97"/>
      <c r="F67" s="98"/>
      <c r="G67" s="99"/>
      <c r="H67" s="100"/>
      <c r="I67" s="100"/>
      <c r="J67" s="99"/>
      <c r="K67" s="101"/>
      <c r="L67" s="149" t="s">
        <v>46</v>
      </c>
      <c r="M67" s="173">
        <v>10</v>
      </c>
      <c r="N67" s="174">
        <v>2</v>
      </c>
      <c r="O67" s="175">
        <v>2</v>
      </c>
      <c r="P67" s="102">
        <f>N67+O67</f>
        <v>4</v>
      </c>
      <c r="Q67" s="174">
        <v>3</v>
      </c>
      <c r="R67" s="186">
        <v>3</v>
      </c>
      <c r="S67" s="163">
        <f>SUM(Q67+R67)</f>
        <v>6</v>
      </c>
      <c r="T67" s="174">
        <v>0</v>
      </c>
      <c r="U67" s="176">
        <v>0</v>
      </c>
      <c r="V67" s="160">
        <f>T67+U67</f>
        <v>0</v>
      </c>
      <c r="W67" s="174">
        <v>0</v>
      </c>
      <c r="X67" s="176">
        <v>0</v>
      </c>
      <c r="Y67" s="154">
        <f>W67+X67</f>
        <v>0</v>
      </c>
      <c r="Z67" s="145">
        <f>N67+Q67+T67</f>
        <v>5</v>
      </c>
      <c r="AA67" s="146">
        <f>O67+R67+U67</f>
        <v>5</v>
      </c>
      <c r="AB67" s="104">
        <f>Z67+AA67</f>
        <v>10</v>
      </c>
      <c r="AC67" s="178">
        <v>0</v>
      </c>
      <c r="AD67" s="179">
        <v>0</v>
      </c>
      <c r="AE67" s="5">
        <f>AC67+AD67</f>
        <v>0</v>
      </c>
      <c r="AF67" s="178">
        <v>0</v>
      </c>
      <c r="AG67" s="179">
        <v>0</v>
      </c>
      <c r="AH67" s="5">
        <f>AF67+AG67</f>
        <v>0</v>
      </c>
      <c r="AI67" s="174">
        <v>5</v>
      </c>
      <c r="AJ67" s="175">
        <v>0</v>
      </c>
      <c r="AK67" s="5">
        <f>AI67+AJ67</f>
        <v>5</v>
      </c>
      <c r="AL67" s="174">
        <v>0</v>
      </c>
      <c r="AM67" s="175">
        <v>5</v>
      </c>
      <c r="AN67" s="102">
        <f>AL67+AM67</f>
        <v>5</v>
      </c>
      <c r="AO67" s="105">
        <f>AC67+AF67+AI67+AL67</f>
        <v>5</v>
      </c>
      <c r="AP67" s="106">
        <f>AD67+AG67+AJ67+AM67</f>
        <v>5</v>
      </c>
      <c r="AQ67" s="5">
        <f>AO67+AP67</f>
        <v>10</v>
      </c>
      <c r="AR67" s="174">
        <v>4</v>
      </c>
      <c r="AS67" s="175">
        <v>4</v>
      </c>
      <c r="AT67" s="5">
        <f>AR67+AS67</f>
        <v>8</v>
      </c>
      <c r="AU67" s="174">
        <v>2</v>
      </c>
      <c r="AV67" s="175">
        <v>2</v>
      </c>
      <c r="AW67" s="5">
        <f>AU67+AV67</f>
        <v>4</v>
      </c>
      <c r="AX67" s="178">
        <v>0</v>
      </c>
      <c r="AY67" s="179">
        <v>0</v>
      </c>
      <c r="AZ67" s="5">
        <f>AX67+AY67</f>
        <v>0</v>
      </c>
      <c r="BA67" s="174">
        <v>0</v>
      </c>
      <c r="BB67" s="175">
        <v>0</v>
      </c>
      <c r="BC67" s="5">
        <f>BA67+BB67</f>
        <v>0</v>
      </c>
      <c r="BD67" s="174">
        <v>1</v>
      </c>
      <c r="BE67" s="175">
        <v>1</v>
      </c>
      <c r="BF67" s="102">
        <f>BD67+BE67</f>
        <v>2</v>
      </c>
      <c r="BG67" s="105">
        <f>AR67+AX67+BD67</f>
        <v>5</v>
      </c>
      <c r="BH67" s="106">
        <f>AS67+AY67+BE67</f>
        <v>5</v>
      </c>
      <c r="BI67" s="5">
        <f>BG67+BH67</f>
        <v>10</v>
      </c>
      <c r="BJ67" s="174">
        <v>1</v>
      </c>
      <c r="BK67" s="175">
        <v>1</v>
      </c>
      <c r="BL67" s="5">
        <f>BJ67+BK67</f>
        <v>2</v>
      </c>
      <c r="BM67" s="174">
        <v>5</v>
      </c>
      <c r="BN67" s="175">
        <v>5</v>
      </c>
      <c r="BO67" s="5">
        <f>BM67+BN67</f>
        <v>10</v>
      </c>
      <c r="BP67" s="174">
        <v>0</v>
      </c>
      <c r="BQ67" s="175">
        <v>0</v>
      </c>
      <c r="BR67" s="5">
        <f>BP67+BQ67</f>
        <v>0</v>
      </c>
      <c r="BS67" s="174">
        <v>1</v>
      </c>
      <c r="BT67" s="175">
        <v>1</v>
      </c>
      <c r="BU67" s="5">
        <f>BS67+BT67</f>
        <v>2</v>
      </c>
      <c r="BV67" s="174">
        <v>1</v>
      </c>
      <c r="BW67" s="175">
        <v>0</v>
      </c>
      <c r="BX67" s="5">
        <f>BV67+BW67</f>
        <v>1</v>
      </c>
      <c r="BY67" s="174">
        <v>0</v>
      </c>
      <c r="BZ67" s="175">
        <v>1</v>
      </c>
      <c r="CA67" s="102">
        <f>BY67+BZ67</f>
        <v>1</v>
      </c>
      <c r="CB67" s="174">
        <v>1</v>
      </c>
      <c r="CC67" s="176">
        <v>2</v>
      </c>
      <c r="CD67" s="154">
        <f>CB67+CC67</f>
        <v>3</v>
      </c>
      <c r="CE67" s="174">
        <v>3</v>
      </c>
      <c r="CF67" s="175">
        <v>4</v>
      </c>
      <c r="CG67" s="102">
        <f>CE67+CF67</f>
        <v>7</v>
      </c>
      <c r="CH67" s="105">
        <f>BJ67+BM67+BP67+BS67+BV67+BY67+CB67+CE67</f>
        <v>12</v>
      </c>
      <c r="CI67" s="106">
        <f>BK67+BN67+BQ67+BT67+BW67+BZ67+CC67+CF67</f>
        <v>14</v>
      </c>
      <c r="CJ67" s="107">
        <f>CH67+CI67</f>
        <v>26</v>
      </c>
      <c r="CK67" s="92"/>
      <c r="CL67" s="6"/>
      <c r="CM67" s="6"/>
      <c r="CN67" s="108"/>
      <c r="CO67" s="108"/>
      <c r="CP67" s="6"/>
      <c r="CQ67" s="109"/>
      <c r="CR67" s="110"/>
      <c r="CS67" s="108"/>
      <c r="CT67" s="108"/>
      <c r="CU67" s="108"/>
      <c r="CV67" s="108"/>
      <c r="CW67" s="108"/>
      <c r="CX67" s="108"/>
    </row>
    <row r="68" spans="1:102" ht="21" hidden="1" x14ac:dyDescent="0.35">
      <c r="A68" s="111"/>
      <c r="B68" s="112"/>
      <c r="C68" s="113"/>
      <c r="D68" s="113"/>
      <c r="E68" s="114"/>
      <c r="F68" s="115"/>
      <c r="G68" s="100"/>
      <c r="H68" s="100"/>
      <c r="I68" s="100"/>
      <c r="J68" s="100"/>
      <c r="K68" s="116"/>
      <c r="L68" s="150" t="s">
        <v>47</v>
      </c>
      <c r="M68" s="177">
        <v>1</v>
      </c>
      <c r="N68" s="178">
        <v>1</v>
      </c>
      <c r="O68" s="179">
        <v>0</v>
      </c>
      <c r="P68" s="117">
        <f t="shared" ref="P68:P70" si="162">N68+O68</f>
        <v>1</v>
      </c>
      <c r="Q68" s="178">
        <v>0</v>
      </c>
      <c r="R68" s="187">
        <v>0</v>
      </c>
      <c r="S68" s="164">
        <f t="shared" ref="S68:S70" si="163">SUM(Q68+R68)</f>
        <v>0</v>
      </c>
      <c r="T68" s="178">
        <v>0</v>
      </c>
      <c r="U68" s="180">
        <v>0</v>
      </c>
      <c r="V68" s="161">
        <f t="shared" ref="V68:V70" si="164">T68+U68</f>
        <v>0</v>
      </c>
      <c r="W68" s="178">
        <v>0</v>
      </c>
      <c r="X68" s="180">
        <v>0</v>
      </c>
      <c r="Y68" s="155">
        <f t="shared" ref="Y68:Y70" si="165">W68+X68</f>
        <v>0</v>
      </c>
      <c r="Z68" s="142">
        <f t="shared" ref="Z68:Z70" si="166">N68+Q68+T68</f>
        <v>1</v>
      </c>
      <c r="AA68" s="103">
        <f t="shared" ref="AA68:AA70" si="167">O68+R68+U68</f>
        <v>0</v>
      </c>
      <c r="AB68" s="118">
        <f t="shared" ref="AB68:AB70" si="168">Z68+AA68</f>
        <v>1</v>
      </c>
      <c r="AC68" s="178">
        <v>0</v>
      </c>
      <c r="AD68" s="179">
        <v>0</v>
      </c>
      <c r="AE68" s="10">
        <f t="shared" ref="AE68:AE70" si="169">AC68+AD68</f>
        <v>0</v>
      </c>
      <c r="AF68" s="178">
        <v>0</v>
      </c>
      <c r="AG68" s="179">
        <v>0</v>
      </c>
      <c r="AH68" s="10">
        <f t="shared" ref="AH68:AH70" si="170">AF68+AG68</f>
        <v>0</v>
      </c>
      <c r="AI68" s="178">
        <v>1</v>
      </c>
      <c r="AJ68" s="179">
        <v>0</v>
      </c>
      <c r="AK68" s="10">
        <f t="shared" ref="AK68:AK70" si="171">AI68+AJ68</f>
        <v>1</v>
      </c>
      <c r="AL68" s="178">
        <v>0</v>
      </c>
      <c r="AM68" s="179">
        <v>0</v>
      </c>
      <c r="AN68" s="117">
        <f t="shared" ref="AN68:AN70" si="172">AL68+AM68</f>
        <v>0</v>
      </c>
      <c r="AO68" s="119">
        <f t="shared" ref="AO68:AO70" si="173">AC68+AF68+AI68+AL68</f>
        <v>1</v>
      </c>
      <c r="AP68" s="120">
        <f t="shared" ref="AP68:AP70" si="174">AD68+AG68+AJ68+AM68</f>
        <v>0</v>
      </c>
      <c r="AQ68" s="10">
        <f t="shared" ref="AQ68:AQ70" si="175">AO68+AP68</f>
        <v>1</v>
      </c>
      <c r="AR68" s="178">
        <v>1</v>
      </c>
      <c r="AS68" s="179">
        <v>0</v>
      </c>
      <c r="AT68" s="10">
        <f t="shared" ref="AT68:AT70" si="176">AR68+AS68</f>
        <v>1</v>
      </c>
      <c r="AU68" s="178">
        <v>0</v>
      </c>
      <c r="AV68" s="179">
        <v>0</v>
      </c>
      <c r="AW68" s="10">
        <f t="shared" ref="AW68:AW70" si="177">AU68+AV68</f>
        <v>0</v>
      </c>
      <c r="AX68" s="178">
        <v>0</v>
      </c>
      <c r="AY68" s="179">
        <v>0</v>
      </c>
      <c r="AZ68" s="10">
        <f t="shared" ref="AZ68:AZ70" si="178">AX68+AY68</f>
        <v>0</v>
      </c>
      <c r="BA68" s="178">
        <v>0</v>
      </c>
      <c r="BB68" s="179">
        <v>0</v>
      </c>
      <c r="BC68" s="10">
        <f t="shared" ref="BC68:BC70" si="179">BA68+BB68</f>
        <v>0</v>
      </c>
      <c r="BD68" s="178">
        <v>0</v>
      </c>
      <c r="BE68" s="179">
        <v>0</v>
      </c>
      <c r="BF68" s="117">
        <f t="shared" ref="BF68:BF70" si="180">BD68+BE68</f>
        <v>0</v>
      </c>
      <c r="BG68" s="119">
        <f t="shared" ref="BG68:BG70" si="181">AR68+AX68+BD68</f>
        <v>1</v>
      </c>
      <c r="BH68" s="120">
        <f t="shared" ref="BH68:BH70" si="182">AS68+AY68+BE68</f>
        <v>0</v>
      </c>
      <c r="BI68" s="10">
        <f t="shared" ref="BI68:BI70" si="183">BG68+BH68</f>
        <v>1</v>
      </c>
      <c r="BJ68" s="178">
        <v>0</v>
      </c>
      <c r="BK68" s="179">
        <v>0</v>
      </c>
      <c r="BL68" s="10">
        <f t="shared" ref="BL68:BL70" si="184">BJ68+BK68</f>
        <v>0</v>
      </c>
      <c r="BM68" s="178">
        <v>1</v>
      </c>
      <c r="BN68" s="179">
        <v>0</v>
      </c>
      <c r="BO68" s="10">
        <f t="shared" ref="BO68:BO70" si="185">BM68+BN68</f>
        <v>1</v>
      </c>
      <c r="BP68" s="178">
        <v>1</v>
      </c>
      <c r="BQ68" s="179">
        <v>0</v>
      </c>
      <c r="BR68" s="10">
        <f t="shared" ref="BR68:BR70" si="186">BP68+BQ68</f>
        <v>1</v>
      </c>
      <c r="BS68" s="178">
        <v>0</v>
      </c>
      <c r="BT68" s="179">
        <v>0</v>
      </c>
      <c r="BU68" s="10">
        <f t="shared" ref="BU68:BU70" si="187">BS68+BT68</f>
        <v>0</v>
      </c>
      <c r="BV68" s="178">
        <v>0</v>
      </c>
      <c r="BW68" s="179">
        <v>0</v>
      </c>
      <c r="BX68" s="10">
        <f t="shared" ref="BX68:BX70" si="188">BV68+BW68</f>
        <v>0</v>
      </c>
      <c r="BY68" s="178">
        <v>0</v>
      </c>
      <c r="BZ68" s="179">
        <v>0</v>
      </c>
      <c r="CA68" s="117">
        <f t="shared" ref="CA68:CA70" si="189">BY68+BZ68</f>
        <v>0</v>
      </c>
      <c r="CB68" s="178">
        <v>0</v>
      </c>
      <c r="CC68" s="180">
        <v>0</v>
      </c>
      <c r="CD68" s="155">
        <f t="shared" ref="CD68:CD70" si="190">CB68+CC68</f>
        <v>0</v>
      </c>
      <c r="CE68" s="178">
        <v>0</v>
      </c>
      <c r="CF68" s="179">
        <v>0</v>
      </c>
      <c r="CG68" s="117">
        <f t="shared" ref="CG68:CG70" si="191">CE68+CF68</f>
        <v>0</v>
      </c>
      <c r="CH68" s="119">
        <f t="shared" ref="CH68:CH70" si="192">BJ68+BM68+BP68+BS68+BV68+BY68+CB68+CE68</f>
        <v>2</v>
      </c>
      <c r="CI68" s="120">
        <f t="shared" ref="CI68:CI70" si="193">BK68+BN68+BQ68+BT68+BW68+BZ68+CC68+CF68</f>
        <v>0</v>
      </c>
      <c r="CJ68" s="121">
        <f t="shared" ref="CJ68:CJ70" si="194">CH68+CI68</f>
        <v>2</v>
      </c>
      <c r="CK68" s="92"/>
      <c r="CL68" s="6"/>
      <c r="CM68" s="6"/>
      <c r="CN68" s="108"/>
      <c r="CO68" s="108"/>
      <c r="CP68" s="6"/>
      <c r="CQ68" s="109"/>
      <c r="CR68" s="110"/>
      <c r="CS68" s="108"/>
      <c r="CT68" s="108"/>
      <c r="CU68" s="108"/>
      <c r="CV68" s="108"/>
      <c r="CW68" s="108"/>
      <c r="CX68" s="108"/>
    </row>
    <row r="69" spans="1:102" ht="21" hidden="1" x14ac:dyDescent="0.35">
      <c r="A69" s="111"/>
      <c r="B69" s="112"/>
      <c r="C69" s="113"/>
      <c r="D69" s="113"/>
      <c r="E69" s="114"/>
      <c r="F69" s="115"/>
      <c r="G69" s="100"/>
      <c r="H69" s="100"/>
      <c r="I69" s="100"/>
      <c r="J69" s="100"/>
      <c r="K69" s="116"/>
      <c r="L69" s="150" t="s">
        <v>48</v>
      </c>
      <c r="M69" s="177">
        <v>0</v>
      </c>
      <c r="N69" s="178">
        <v>0</v>
      </c>
      <c r="O69" s="179">
        <v>0</v>
      </c>
      <c r="P69" s="117">
        <f t="shared" si="162"/>
        <v>0</v>
      </c>
      <c r="Q69" s="178">
        <v>0</v>
      </c>
      <c r="R69" s="187">
        <v>0</v>
      </c>
      <c r="S69" s="164">
        <f t="shared" si="163"/>
        <v>0</v>
      </c>
      <c r="T69" s="178">
        <v>0</v>
      </c>
      <c r="U69" s="180">
        <v>0</v>
      </c>
      <c r="V69" s="161">
        <f t="shared" si="164"/>
        <v>0</v>
      </c>
      <c r="W69" s="178">
        <v>0</v>
      </c>
      <c r="X69" s="179">
        <v>0</v>
      </c>
      <c r="Y69" s="155">
        <f t="shared" si="165"/>
        <v>0</v>
      </c>
      <c r="Z69" s="142">
        <f t="shared" si="166"/>
        <v>0</v>
      </c>
      <c r="AA69" s="103">
        <f t="shared" si="167"/>
        <v>0</v>
      </c>
      <c r="AB69" s="118">
        <f t="shared" si="168"/>
        <v>0</v>
      </c>
      <c r="AC69" s="178">
        <v>0</v>
      </c>
      <c r="AD69" s="179">
        <v>0</v>
      </c>
      <c r="AE69" s="10">
        <f t="shared" si="169"/>
        <v>0</v>
      </c>
      <c r="AF69" s="178">
        <v>0</v>
      </c>
      <c r="AG69" s="179">
        <v>0</v>
      </c>
      <c r="AH69" s="10">
        <f t="shared" si="170"/>
        <v>0</v>
      </c>
      <c r="AI69" s="178">
        <v>0</v>
      </c>
      <c r="AJ69" s="179">
        <v>0</v>
      </c>
      <c r="AK69" s="10">
        <f t="shared" si="171"/>
        <v>0</v>
      </c>
      <c r="AL69" s="178">
        <v>0</v>
      </c>
      <c r="AM69" s="179">
        <v>0</v>
      </c>
      <c r="AN69" s="117">
        <f t="shared" si="172"/>
        <v>0</v>
      </c>
      <c r="AO69" s="119">
        <f t="shared" si="173"/>
        <v>0</v>
      </c>
      <c r="AP69" s="120">
        <f t="shared" si="174"/>
        <v>0</v>
      </c>
      <c r="AQ69" s="10">
        <f t="shared" si="175"/>
        <v>0</v>
      </c>
      <c r="AR69" s="178">
        <v>0</v>
      </c>
      <c r="AS69" s="179">
        <v>0</v>
      </c>
      <c r="AT69" s="10">
        <f t="shared" si="176"/>
        <v>0</v>
      </c>
      <c r="AU69" s="178">
        <v>0</v>
      </c>
      <c r="AV69" s="179">
        <v>0</v>
      </c>
      <c r="AW69" s="10">
        <f t="shared" si="177"/>
        <v>0</v>
      </c>
      <c r="AX69" s="178">
        <v>0</v>
      </c>
      <c r="AY69" s="179">
        <v>0</v>
      </c>
      <c r="AZ69" s="10">
        <f t="shared" si="178"/>
        <v>0</v>
      </c>
      <c r="BA69" s="178">
        <v>0</v>
      </c>
      <c r="BB69" s="179">
        <v>0</v>
      </c>
      <c r="BC69" s="10">
        <f t="shared" si="179"/>
        <v>0</v>
      </c>
      <c r="BD69" s="178">
        <v>0</v>
      </c>
      <c r="BE69" s="179">
        <v>0</v>
      </c>
      <c r="BF69" s="117">
        <f t="shared" si="180"/>
        <v>0</v>
      </c>
      <c r="BG69" s="119">
        <f t="shared" si="181"/>
        <v>0</v>
      </c>
      <c r="BH69" s="120">
        <f t="shared" si="182"/>
        <v>0</v>
      </c>
      <c r="BI69" s="10">
        <f t="shared" si="183"/>
        <v>0</v>
      </c>
      <c r="BJ69" s="178">
        <v>0</v>
      </c>
      <c r="BK69" s="179">
        <v>0</v>
      </c>
      <c r="BL69" s="10">
        <f t="shared" si="184"/>
        <v>0</v>
      </c>
      <c r="BM69" s="178">
        <v>0</v>
      </c>
      <c r="BN69" s="179">
        <v>0</v>
      </c>
      <c r="BO69" s="10">
        <f t="shared" si="185"/>
        <v>0</v>
      </c>
      <c r="BP69" s="178">
        <v>0</v>
      </c>
      <c r="BQ69" s="179">
        <v>0</v>
      </c>
      <c r="BR69" s="10">
        <f t="shared" si="186"/>
        <v>0</v>
      </c>
      <c r="BS69" s="178">
        <v>0</v>
      </c>
      <c r="BT69" s="179">
        <v>0</v>
      </c>
      <c r="BU69" s="10">
        <f t="shared" si="187"/>
        <v>0</v>
      </c>
      <c r="BV69" s="178">
        <v>0</v>
      </c>
      <c r="BW69" s="179">
        <v>0</v>
      </c>
      <c r="BX69" s="10">
        <f t="shared" si="188"/>
        <v>0</v>
      </c>
      <c r="BY69" s="178">
        <v>0</v>
      </c>
      <c r="BZ69" s="179">
        <v>0</v>
      </c>
      <c r="CA69" s="117">
        <f t="shared" si="189"/>
        <v>0</v>
      </c>
      <c r="CB69" s="178">
        <v>0</v>
      </c>
      <c r="CC69" s="179">
        <v>0</v>
      </c>
      <c r="CD69" s="155">
        <f t="shared" si="190"/>
        <v>0</v>
      </c>
      <c r="CE69" s="178">
        <v>0</v>
      </c>
      <c r="CF69" s="179">
        <v>0</v>
      </c>
      <c r="CG69" s="117">
        <f t="shared" si="191"/>
        <v>0</v>
      </c>
      <c r="CH69" s="119">
        <f t="shared" si="192"/>
        <v>0</v>
      </c>
      <c r="CI69" s="120">
        <f t="shared" si="193"/>
        <v>0</v>
      </c>
      <c r="CJ69" s="121">
        <f t="shared" si="194"/>
        <v>0</v>
      </c>
      <c r="CK69" s="92"/>
      <c r="CL69" s="6"/>
      <c r="CM69" s="6"/>
      <c r="CN69" s="6"/>
      <c r="CO69" s="6"/>
      <c r="CP69" s="6"/>
      <c r="CQ69" s="11"/>
      <c r="CR69" s="110"/>
      <c r="CS69" s="108"/>
      <c r="CT69" s="108"/>
      <c r="CU69" s="108"/>
      <c r="CV69" s="108"/>
      <c r="CW69" s="108"/>
      <c r="CX69" s="108"/>
    </row>
    <row r="70" spans="1:102" ht="21.5" hidden="1" thickBot="1" x14ac:dyDescent="0.4">
      <c r="A70" s="122"/>
      <c r="B70" s="123"/>
      <c r="C70" s="124"/>
      <c r="D70" s="124"/>
      <c r="E70" s="125"/>
      <c r="F70" s="126"/>
      <c r="G70" s="127"/>
      <c r="H70" s="127"/>
      <c r="I70" s="127"/>
      <c r="J70" s="127"/>
      <c r="K70" s="128"/>
      <c r="L70" s="151" t="s">
        <v>49</v>
      </c>
      <c r="M70" s="183">
        <v>1</v>
      </c>
      <c r="N70" s="181">
        <v>0</v>
      </c>
      <c r="O70" s="182">
        <v>0</v>
      </c>
      <c r="P70" s="129">
        <f t="shared" si="162"/>
        <v>0</v>
      </c>
      <c r="Q70" s="181">
        <v>0</v>
      </c>
      <c r="R70" s="188">
        <v>1</v>
      </c>
      <c r="S70" s="165">
        <f t="shared" si="163"/>
        <v>1</v>
      </c>
      <c r="T70" s="181">
        <v>0</v>
      </c>
      <c r="U70" s="184">
        <v>0</v>
      </c>
      <c r="V70" s="162">
        <f t="shared" si="164"/>
        <v>0</v>
      </c>
      <c r="W70" s="181">
        <v>0</v>
      </c>
      <c r="X70" s="184">
        <v>0</v>
      </c>
      <c r="Y70" s="156">
        <f t="shared" si="165"/>
        <v>0</v>
      </c>
      <c r="Z70" s="143">
        <f t="shared" si="166"/>
        <v>0</v>
      </c>
      <c r="AA70" s="144">
        <f t="shared" si="167"/>
        <v>1</v>
      </c>
      <c r="AB70" s="130">
        <f t="shared" si="168"/>
        <v>1</v>
      </c>
      <c r="AC70" s="178">
        <v>0</v>
      </c>
      <c r="AD70" s="179">
        <v>0</v>
      </c>
      <c r="AE70" s="15">
        <f t="shared" si="169"/>
        <v>0</v>
      </c>
      <c r="AF70" s="178">
        <v>0</v>
      </c>
      <c r="AG70" s="179">
        <v>1</v>
      </c>
      <c r="AH70" s="15">
        <f t="shared" si="170"/>
        <v>1</v>
      </c>
      <c r="AI70" s="181">
        <v>0</v>
      </c>
      <c r="AJ70" s="182">
        <v>0</v>
      </c>
      <c r="AK70" s="15">
        <f t="shared" si="171"/>
        <v>0</v>
      </c>
      <c r="AL70" s="181">
        <v>0</v>
      </c>
      <c r="AM70" s="182">
        <v>0</v>
      </c>
      <c r="AN70" s="129">
        <f t="shared" si="172"/>
        <v>0</v>
      </c>
      <c r="AO70" s="131">
        <f t="shared" si="173"/>
        <v>0</v>
      </c>
      <c r="AP70" s="132">
        <f t="shared" si="174"/>
        <v>1</v>
      </c>
      <c r="AQ70" s="15">
        <f t="shared" si="175"/>
        <v>1</v>
      </c>
      <c r="AR70" s="181">
        <v>0</v>
      </c>
      <c r="AS70" s="182">
        <v>0</v>
      </c>
      <c r="AT70" s="15">
        <f t="shared" si="176"/>
        <v>0</v>
      </c>
      <c r="AU70" s="181">
        <v>0</v>
      </c>
      <c r="AV70" s="182">
        <v>0</v>
      </c>
      <c r="AW70" s="15">
        <f t="shared" si="177"/>
        <v>0</v>
      </c>
      <c r="AX70" s="178">
        <v>0</v>
      </c>
      <c r="AY70" s="179">
        <v>0</v>
      </c>
      <c r="AZ70" s="15">
        <f t="shared" si="178"/>
        <v>0</v>
      </c>
      <c r="BA70" s="181">
        <v>0</v>
      </c>
      <c r="BB70" s="182">
        <v>0</v>
      </c>
      <c r="BC70" s="15">
        <f t="shared" si="179"/>
        <v>0</v>
      </c>
      <c r="BD70" s="181">
        <v>0</v>
      </c>
      <c r="BE70" s="182">
        <v>1</v>
      </c>
      <c r="BF70" s="129">
        <f t="shared" si="180"/>
        <v>1</v>
      </c>
      <c r="BG70" s="131">
        <f t="shared" si="181"/>
        <v>0</v>
      </c>
      <c r="BH70" s="132">
        <f t="shared" si="182"/>
        <v>1</v>
      </c>
      <c r="BI70" s="15">
        <f t="shared" si="183"/>
        <v>1</v>
      </c>
      <c r="BJ70" s="181">
        <v>0</v>
      </c>
      <c r="BK70" s="182">
        <v>0</v>
      </c>
      <c r="BL70" s="15">
        <f t="shared" si="184"/>
        <v>0</v>
      </c>
      <c r="BM70" s="181">
        <v>0</v>
      </c>
      <c r="BN70" s="182">
        <v>1</v>
      </c>
      <c r="BO70" s="15">
        <f t="shared" si="185"/>
        <v>1</v>
      </c>
      <c r="BP70" s="181">
        <v>0</v>
      </c>
      <c r="BQ70" s="182">
        <v>1</v>
      </c>
      <c r="BR70" s="15">
        <f t="shared" si="186"/>
        <v>1</v>
      </c>
      <c r="BS70" s="181">
        <v>0</v>
      </c>
      <c r="BT70" s="182">
        <v>1</v>
      </c>
      <c r="BU70" s="15">
        <f t="shared" si="187"/>
        <v>1</v>
      </c>
      <c r="BV70" s="181">
        <v>0</v>
      </c>
      <c r="BW70" s="182">
        <v>1</v>
      </c>
      <c r="BX70" s="15">
        <f t="shared" si="188"/>
        <v>1</v>
      </c>
      <c r="BY70" s="181">
        <v>0</v>
      </c>
      <c r="BZ70" s="182">
        <v>1</v>
      </c>
      <c r="CA70" s="129">
        <f t="shared" si="189"/>
        <v>1</v>
      </c>
      <c r="CB70" s="181">
        <v>0</v>
      </c>
      <c r="CC70" s="184">
        <v>1</v>
      </c>
      <c r="CD70" s="156">
        <f t="shared" si="190"/>
        <v>1</v>
      </c>
      <c r="CE70" s="181">
        <v>0</v>
      </c>
      <c r="CF70" s="182">
        <v>1</v>
      </c>
      <c r="CG70" s="129">
        <f t="shared" si="191"/>
        <v>1</v>
      </c>
      <c r="CH70" s="131">
        <f t="shared" si="192"/>
        <v>0</v>
      </c>
      <c r="CI70" s="132">
        <f t="shared" si="193"/>
        <v>7</v>
      </c>
      <c r="CJ70" s="133">
        <f t="shared" si="194"/>
        <v>7</v>
      </c>
      <c r="CK70" s="92"/>
      <c r="CL70" s="6"/>
      <c r="CM70" s="6"/>
      <c r="CN70" s="6"/>
      <c r="CO70" s="6"/>
      <c r="CP70" s="6"/>
      <c r="CQ70" s="11"/>
      <c r="CR70" s="110"/>
      <c r="CS70" s="108"/>
      <c r="CT70" s="108"/>
      <c r="CU70" s="108"/>
      <c r="CV70" s="108"/>
      <c r="CW70" s="108"/>
      <c r="CX70" s="108"/>
    </row>
    <row r="71" spans="1:102" hidden="1" x14ac:dyDescent="0.35"/>
    <row r="72" spans="1:102" hidden="1" x14ac:dyDescent="0.35"/>
    <row r="73" spans="1:102" hidden="1" x14ac:dyDescent="0.35"/>
    <row r="74" spans="1:102" hidden="1" x14ac:dyDescent="0.35"/>
    <row r="75" spans="1:102" hidden="1" x14ac:dyDescent="0.35"/>
    <row r="76" spans="1:102" hidden="1" x14ac:dyDescent="0.35"/>
    <row r="77" spans="1:102" hidden="1" x14ac:dyDescent="0.35"/>
    <row r="78" spans="1:102" hidden="1" x14ac:dyDescent="0.35"/>
    <row r="79" spans="1:102" hidden="1" x14ac:dyDescent="0.35"/>
    <row r="80" spans="1:102"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sheetData>
  <sheetProtection algorithmName="SHA-512" hashValue="GfX4s6aKk3vTIURkByd8wq55VRzDxFSukRvFQ+C8SiyLRM53T+gpy3/ZsCi3Y36GhuzLP7TgPH7AjyQFw+pUgw==" saltValue="AGLui/eor0q2E51oRkXJpw==" spinCount="100000" sheet="1" selectLockedCells="1" selectUnlockedCells="1"/>
  <conditionalFormatting sqref="CL4:CL6 CL8:CL11 CM9:CM11 CM6:CM7 CL34:CM37 CL24:CM24 CL46:CM49 CL58:CM62 CL71:CM1048576">
    <cfRule type="containsText" dxfId="42" priority="43" operator="containsText" text="M">
      <formula>NOT(ISERROR(SEARCH("M",CL4)))</formula>
    </cfRule>
  </conditionalFormatting>
  <conditionalFormatting sqref="CM4">
    <cfRule type="containsText" dxfId="41" priority="42" operator="containsText" text="M">
      <formula>NOT(ISERROR(SEARCH("M",CM4)))</formula>
    </cfRule>
  </conditionalFormatting>
  <conditionalFormatting sqref="CM6">
    <cfRule type="containsText" dxfId="40" priority="41" operator="containsText" text="M">
      <formula>NOT(ISERROR(SEARCH("M",CM6)))</formula>
    </cfRule>
  </conditionalFormatting>
  <conditionalFormatting sqref="CP6">
    <cfRule type="containsText" dxfId="39" priority="40" operator="containsText" text="M">
      <formula>NOT(ISERROR(SEARCH("M",CP6)))</formula>
    </cfRule>
  </conditionalFormatting>
  <conditionalFormatting sqref="CP6">
    <cfRule type="containsText" dxfId="38" priority="39" operator="containsText" text="M">
      <formula>NOT(ISERROR(SEARCH("M",CP6)))</formula>
    </cfRule>
  </conditionalFormatting>
  <conditionalFormatting sqref="CL7">
    <cfRule type="containsText" dxfId="37" priority="38" operator="containsText" text="M">
      <formula>NOT(ISERROR(SEARCH("M",CL7)))</formula>
    </cfRule>
  </conditionalFormatting>
  <conditionalFormatting sqref="CM8">
    <cfRule type="containsText" dxfId="36" priority="37" operator="containsText" text="M">
      <formula>NOT(ISERROR(SEARCH("M",CM8)))</formula>
    </cfRule>
  </conditionalFormatting>
  <conditionalFormatting sqref="CL12:CM13 CL22:CM23">
    <cfRule type="containsText" dxfId="35" priority="36" operator="containsText" text="M">
      <formula>NOT(ISERROR(SEARCH("M",CL12)))</formula>
    </cfRule>
  </conditionalFormatting>
  <conditionalFormatting sqref="CL15:CL17 CL19:CL21 CM20:CM21 CM17:CM18">
    <cfRule type="containsText" dxfId="34" priority="35" operator="containsText" text="M">
      <formula>NOT(ISERROR(SEARCH("M",CL15)))</formula>
    </cfRule>
  </conditionalFormatting>
  <conditionalFormatting sqref="CM15">
    <cfRule type="containsText" dxfId="33" priority="34" operator="containsText" text="M">
      <formula>NOT(ISERROR(SEARCH("M",CM15)))</formula>
    </cfRule>
  </conditionalFormatting>
  <conditionalFormatting sqref="CM17">
    <cfRule type="containsText" dxfId="32" priority="33" operator="containsText" text="M">
      <formula>NOT(ISERROR(SEARCH("M",CM17)))</formula>
    </cfRule>
  </conditionalFormatting>
  <conditionalFormatting sqref="CP17">
    <cfRule type="containsText" dxfId="31" priority="32" operator="containsText" text="M">
      <formula>NOT(ISERROR(SEARCH("M",CP17)))</formula>
    </cfRule>
  </conditionalFormatting>
  <conditionalFormatting sqref="CP17">
    <cfRule type="containsText" dxfId="30" priority="31" operator="containsText" text="M">
      <formula>NOT(ISERROR(SEARCH("M",CP17)))</formula>
    </cfRule>
  </conditionalFormatting>
  <conditionalFormatting sqref="CL18">
    <cfRule type="containsText" dxfId="29" priority="30" operator="containsText" text="M">
      <formula>NOT(ISERROR(SEARCH("M",CL18)))</formula>
    </cfRule>
  </conditionalFormatting>
  <conditionalFormatting sqref="CM19">
    <cfRule type="containsText" dxfId="28" priority="29" operator="containsText" text="M">
      <formula>NOT(ISERROR(SEARCH("M",CM19)))</formula>
    </cfRule>
  </conditionalFormatting>
  <conditionalFormatting sqref="CL27:CL29 CL31:CL33 CM32:CM33 CM29:CM30">
    <cfRule type="containsText" dxfId="27" priority="28" operator="containsText" text="M">
      <formula>NOT(ISERROR(SEARCH("M",CL27)))</formula>
    </cfRule>
  </conditionalFormatting>
  <conditionalFormatting sqref="CM27">
    <cfRule type="containsText" dxfId="26" priority="27" operator="containsText" text="M">
      <formula>NOT(ISERROR(SEARCH("M",CM27)))</formula>
    </cfRule>
  </conditionalFormatting>
  <conditionalFormatting sqref="CM29">
    <cfRule type="containsText" dxfId="25" priority="26" operator="containsText" text="M">
      <formula>NOT(ISERROR(SEARCH("M",CM29)))</formula>
    </cfRule>
  </conditionalFormatting>
  <conditionalFormatting sqref="CP29">
    <cfRule type="containsText" dxfId="24" priority="25" operator="containsText" text="M">
      <formula>NOT(ISERROR(SEARCH("M",CP29)))</formula>
    </cfRule>
  </conditionalFormatting>
  <conditionalFormatting sqref="CP29">
    <cfRule type="containsText" dxfId="23" priority="24" operator="containsText" text="M">
      <formula>NOT(ISERROR(SEARCH("M",CP29)))</formula>
    </cfRule>
  </conditionalFormatting>
  <conditionalFormatting sqref="CL30">
    <cfRule type="containsText" dxfId="22" priority="23" operator="containsText" text="M">
      <formula>NOT(ISERROR(SEARCH("M",CL30)))</formula>
    </cfRule>
  </conditionalFormatting>
  <conditionalFormatting sqref="CM31">
    <cfRule type="containsText" dxfId="21" priority="22" operator="containsText" text="M">
      <formula>NOT(ISERROR(SEARCH("M",CM31)))</formula>
    </cfRule>
  </conditionalFormatting>
  <conditionalFormatting sqref="CL39:CL41 CL43:CL45 CM44:CM45 CM41:CM42">
    <cfRule type="containsText" dxfId="20" priority="21" operator="containsText" text="M">
      <formula>NOT(ISERROR(SEARCH("M",CL39)))</formula>
    </cfRule>
  </conditionalFormatting>
  <conditionalFormatting sqref="CM39">
    <cfRule type="containsText" dxfId="19" priority="20" operator="containsText" text="M">
      <formula>NOT(ISERROR(SEARCH("M",CM39)))</formula>
    </cfRule>
  </conditionalFormatting>
  <conditionalFormatting sqref="CM41">
    <cfRule type="containsText" dxfId="18" priority="19" operator="containsText" text="M">
      <formula>NOT(ISERROR(SEARCH("M",CM41)))</formula>
    </cfRule>
  </conditionalFormatting>
  <conditionalFormatting sqref="CP41">
    <cfRule type="containsText" dxfId="17" priority="18" operator="containsText" text="M">
      <formula>NOT(ISERROR(SEARCH("M",CP41)))</formula>
    </cfRule>
  </conditionalFormatting>
  <conditionalFormatting sqref="CP41">
    <cfRule type="containsText" dxfId="16" priority="17" operator="containsText" text="M">
      <formula>NOT(ISERROR(SEARCH("M",CP41)))</formula>
    </cfRule>
  </conditionalFormatting>
  <conditionalFormatting sqref="CL42">
    <cfRule type="containsText" dxfId="15" priority="16" operator="containsText" text="M">
      <formula>NOT(ISERROR(SEARCH("M",CL42)))</formula>
    </cfRule>
  </conditionalFormatting>
  <conditionalFormatting sqref="CM43">
    <cfRule type="containsText" dxfId="14" priority="15" operator="containsText" text="M">
      <formula>NOT(ISERROR(SEARCH("M",CM43)))</formula>
    </cfRule>
  </conditionalFormatting>
  <conditionalFormatting sqref="CL51:CL53 CL55:CL57 CM56:CM57 CM53:CM54">
    <cfRule type="containsText" dxfId="13" priority="14" operator="containsText" text="M">
      <formula>NOT(ISERROR(SEARCH("M",CL51)))</formula>
    </cfRule>
  </conditionalFormatting>
  <conditionalFormatting sqref="CM51">
    <cfRule type="containsText" dxfId="12" priority="13" operator="containsText" text="M">
      <formula>NOT(ISERROR(SEARCH("M",CM51)))</formula>
    </cfRule>
  </conditionalFormatting>
  <conditionalFormatting sqref="CM53">
    <cfRule type="containsText" dxfId="11" priority="12" operator="containsText" text="M">
      <formula>NOT(ISERROR(SEARCH("M",CM53)))</formula>
    </cfRule>
  </conditionalFormatting>
  <conditionalFormatting sqref="CP53">
    <cfRule type="containsText" dxfId="10" priority="11" operator="containsText" text="M">
      <formula>NOT(ISERROR(SEARCH("M",CP53)))</formula>
    </cfRule>
  </conditionalFormatting>
  <conditionalFormatting sqref="CP53">
    <cfRule type="containsText" dxfId="9" priority="10" operator="containsText" text="M">
      <formula>NOT(ISERROR(SEARCH("M",CP53)))</formula>
    </cfRule>
  </conditionalFormatting>
  <conditionalFormatting sqref="CL54">
    <cfRule type="containsText" dxfId="8" priority="9" operator="containsText" text="M">
      <formula>NOT(ISERROR(SEARCH("M",CL54)))</formula>
    </cfRule>
  </conditionalFormatting>
  <conditionalFormatting sqref="CM55">
    <cfRule type="containsText" dxfId="7" priority="8" operator="containsText" text="M">
      <formula>NOT(ISERROR(SEARCH("M",CM55)))</formula>
    </cfRule>
  </conditionalFormatting>
  <conditionalFormatting sqref="CL64:CL66 CL68:CL70 CM69:CM70 CM66:CM67">
    <cfRule type="containsText" dxfId="6" priority="7" operator="containsText" text="M">
      <formula>NOT(ISERROR(SEARCH("M",CL64)))</formula>
    </cfRule>
  </conditionalFormatting>
  <conditionalFormatting sqref="CM64">
    <cfRule type="containsText" dxfId="5" priority="6" operator="containsText" text="M">
      <formula>NOT(ISERROR(SEARCH("M",CM64)))</formula>
    </cfRule>
  </conditionalFormatting>
  <conditionalFormatting sqref="CM66">
    <cfRule type="containsText" dxfId="4" priority="5" operator="containsText" text="M">
      <formula>NOT(ISERROR(SEARCH("M",CM66)))</formula>
    </cfRule>
  </conditionalFormatting>
  <conditionalFormatting sqref="CP66">
    <cfRule type="containsText" dxfId="3" priority="4" operator="containsText" text="M">
      <formula>NOT(ISERROR(SEARCH("M",CP66)))</formula>
    </cfRule>
  </conditionalFormatting>
  <conditionalFormatting sqref="CP66">
    <cfRule type="containsText" dxfId="2" priority="3" operator="containsText" text="M">
      <formula>NOT(ISERROR(SEARCH("M",CP66)))</formula>
    </cfRule>
  </conditionalFormatting>
  <conditionalFormatting sqref="CL67">
    <cfRule type="containsText" dxfId="1" priority="2" operator="containsText" text="M">
      <formula>NOT(ISERROR(SEARCH("M",CL67)))</formula>
    </cfRule>
  </conditionalFormatting>
  <conditionalFormatting sqref="CM68">
    <cfRule type="containsText" dxfId="0" priority="1" operator="containsText" text="M">
      <formula>NOT(ISERROR(SEARCH("M",CM68)))</formula>
    </cfRule>
  </conditionalFormatting>
  <printOptions horizontalCentered="1"/>
  <pageMargins left="0.70866141732283472" right="0.70866141732283472" top="0.9609375" bottom="0.74803149606299213" header="0.31496062992125984" footer="0.31496062992125984"/>
  <pageSetup paperSize="8" scale="41" fitToWidth="4" fitToHeight="2" orientation="landscape" r:id="rId1"/>
  <headerFooter>
    <oddHeader>&amp;L&amp;G&amp;R&amp;G</oddHeader>
    <oddFooter>&amp;C&amp;18G146NRMI-557</oddFooter>
  </headerFooter>
  <ignoredErrors>
    <ignoredError sqref="L6" numberStoredAsText="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70"/>
  <sheetViews>
    <sheetView showGridLines="0" showRowColHeaders="0" showRuler="0" view="pageLayout" zoomScale="70" zoomScaleNormal="70" zoomScaleSheetLayoutView="70" zoomScalePageLayoutView="70" workbookViewId="0">
      <selection activeCell="A59" sqref="A59:XFD59"/>
    </sheetView>
  </sheetViews>
  <sheetFormatPr defaultColWidth="6.81640625" defaultRowHeight="12" x14ac:dyDescent="0.3"/>
  <cols>
    <col min="1" max="1" width="5.81640625" style="224" customWidth="1"/>
    <col min="2" max="2" width="29.1796875" style="224" customWidth="1"/>
    <col min="3" max="3" width="7.08984375" style="224" customWidth="1"/>
    <col min="4" max="4" width="7.6328125" style="224" customWidth="1"/>
    <col min="5" max="5" width="10.08984375" style="224" customWidth="1"/>
    <col min="6" max="6" width="16.54296875" style="224" customWidth="1"/>
    <col min="7" max="7" width="10.7265625" style="224" customWidth="1"/>
    <col min="8" max="8" width="7.453125" style="224" customWidth="1"/>
    <col min="9" max="9" width="7.36328125" style="224" customWidth="1"/>
    <col min="10" max="10" width="10.08984375" style="224" customWidth="1"/>
    <col min="11" max="11" width="14" style="224" customWidth="1"/>
    <col min="12" max="12" width="11.81640625" style="224" customWidth="1"/>
    <col min="13" max="13" width="8.90625" style="224" customWidth="1"/>
    <col min="14" max="14" width="9.08984375" style="224" customWidth="1"/>
    <col min="15" max="15" width="10.08984375" style="224" customWidth="1"/>
    <col min="16" max="16" width="17" style="224" customWidth="1"/>
    <col min="17" max="17" width="9.1796875" style="224" customWidth="1"/>
    <col min="18" max="16384" width="6.81640625" style="224"/>
  </cols>
  <sheetData>
    <row r="1" spans="1:21" ht="15.5" x14ac:dyDescent="0.35">
      <c r="B1" s="245" t="s">
        <v>97</v>
      </c>
      <c r="C1" s="305" t="s">
        <v>66</v>
      </c>
      <c r="D1" s="306"/>
      <c r="E1" s="306"/>
      <c r="F1" s="306"/>
      <c r="G1" s="306"/>
      <c r="H1" s="306"/>
      <c r="I1" s="306"/>
      <c r="J1" s="306"/>
      <c r="K1" s="306"/>
      <c r="L1" s="306"/>
      <c r="M1" s="306"/>
      <c r="N1" s="307"/>
    </row>
    <row r="2" spans="1:21" s="247" customFormat="1" ht="22.5" customHeight="1" x14ac:dyDescent="0.35">
      <c r="B2" s="248" t="s">
        <v>59</v>
      </c>
      <c r="C2" s="248"/>
      <c r="D2" s="248"/>
      <c r="E2" s="248"/>
      <c r="F2" s="248"/>
      <c r="G2" s="248"/>
      <c r="H2" s="248"/>
      <c r="I2" s="248"/>
      <c r="J2" s="248"/>
      <c r="K2" s="248"/>
      <c r="L2" s="248"/>
      <c r="M2" s="248"/>
      <c r="N2" s="248"/>
      <c r="O2" s="248"/>
      <c r="P2" s="248"/>
      <c r="Q2" s="248"/>
    </row>
    <row r="3" spans="1:21" s="247" customFormat="1" ht="18" customHeight="1" x14ac:dyDescent="0.35">
      <c r="B3" s="249" t="s">
        <v>80</v>
      </c>
      <c r="C3" s="299" t="s">
        <v>54</v>
      </c>
      <c r="D3" s="300"/>
      <c r="E3" s="300"/>
      <c r="F3" s="300"/>
      <c r="G3" s="300"/>
      <c r="H3" s="300"/>
      <c r="I3" s="300"/>
      <c r="J3" s="300"/>
      <c r="K3" s="300"/>
      <c r="L3" s="300"/>
      <c r="M3" s="300"/>
      <c r="N3" s="301"/>
      <c r="O3" s="250"/>
      <c r="P3" s="250"/>
      <c r="Q3" s="250"/>
    </row>
    <row r="4" spans="1:21" ht="6" customHeight="1" x14ac:dyDescent="0.3"/>
    <row r="5" spans="1:21" ht="50" customHeight="1" x14ac:dyDescent="0.3">
      <c r="A5" s="234"/>
      <c r="B5" s="242" t="s">
        <v>87</v>
      </c>
      <c r="C5" s="302" t="s">
        <v>94</v>
      </c>
      <c r="D5" s="303"/>
      <c r="E5" s="303"/>
      <c r="F5" s="303"/>
      <c r="G5" s="304"/>
      <c r="H5" s="302" t="s">
        <v>101</v>
      </c>
      <c r="I5" s="303"/>
      <c r="J5" s="303"/>
      <c r="K5" s="303"/>
      <c r="L5" s="304"/>
      <c r="M5" s="302" t="s">
        <v>102</v>
      </c>
      <c r="N5" s="303"/>
      <c r="O5" s="303"/>
      <c r="P5" s="303"/>
      <c r="Q5" s="304"/>
      <c r="R5" s="227"/>
    </row>
    <row r="6" spans="1:21" s="233" customFormat="1" ht="29.5" customHeight="1" x14ac:dyDescent="0.3">
      <c r="A6" s="234"/>
      <c r="B6" s="243"/>
      <c r="C6" s="235" t="s">
        <v>88</v>
      </c>
      <c r="D6" s="236" t="s">
        <v>89</v>
      </c>
      <c r="E6" s="237" t="s">
        <v>90</v>
      </c>
      <c r="F6" s="238" t="s">
        <v>91</v>
      </c>
      <c r="G6" s="239" t="s">
        <v>92</v>
      </c>
      <c r="H6" s="235" t="s">
        <v>88</v>
      </c>
      <c r="I6" s="236" t="s">
        <v>89</v>
      </c>
      <c r="J6" s="237" t="s">
        <v>90</v>
      </c>
      <c r="K6" s="238" t="s">
        <v>91</v>
      </c>
      <c r="L6" s="239" t="s">
        <v>92</v>
      </c>
      <c r="M6" s="235" t="s">
        <v>88</v>
      </c>
      <c r="N6" s="236" t="s">
        <v>89</v>
      </c>
      <c r="O6" s="237" t="s">
        <v>90</v>
      </c>
      <c r="P6" s="238" t="s">
        <v>91</v>
      </c>
      <c r="Q6" s="239" t="s">
        <v>92</v>
      </c>
      <c r="R6" s="232"/>
    </row>
    <row r="7" spans="1:21" x14ac:dyDescent="0.3">
      <c r="A7" s="228" t="s">
        <v>75</v>
      </c>
      <c r="B7" s="240">
        <v>30</v>
      </c>
      <c r="C7" s="240">
        <v>2</v>
      </c>
      <c r="D7" s="240">
        <v>2</v>
      </c>
      <c r="E7" s="240">
        <v>5</v>
      </c>
      <c r="F7" s="240">
        <v>2</v>
      </c>
      <c r="G7" s="240">
        <v>10</v>
      </c>
      <c r="H7" s="240">
        <v>2</v>
      </c>
      <c r="I7" s="240"/>
      <c r="J7" s="240">
        <v>2</v>
      </c>
      <c r="K7" s="240"/>
      <c r="L7" s="240">
        <v>3</v>
      </c>
      <c r="M7" s="240"/>
      <c r="N7" s="240"/>
      <c r="O7" s="240"/>
      <c r="P7" s="240"/>
      <c r="Q7" s="240">
        <v>2</v>
      </c>
      <c r="R7" s="244"/>
      <c r="S7" s="227"/>
      <c r="T7" s="227"/>
      <c r="U7" s="227"/>
    </row>
    <row r="8" spans="1:21" s="227" customFormat="1" x14ac:dyDescent="0.3">
      <c r="A8" s="228" t="s">
        <v>76</v>
      </c>
      <c r="B8" s="240">
        <v>10</v>
      </c>
      <c r="C8" s="240"/>
      <c r="D8" s="240"/>
      <c r="E8" s="240">
        <v>2</v>
      </c>
      <c r="F8" s="240"/>
      <c r="G8" s="240">
        <v>8</v>
      </c>
      <c r="H8" s="240"/>
      <c r="I8" s="240"/>
      <c r="J8" s="240"/>
      <c r="K8" s="240"/>
      <c r="L8" s="240"/>
      <c r="M8" s="240"/>
      <c r="N8" s="240"/>
      <c r="O8" s="240"/>
      <c r="P8" s="240"/>
      <c r="Q8" s="240"/>
      <c r="R8" s="244"/>
    </row>
    <row r="9" spans="1:21" s="227" customFormat="1" x14ac:dyDescent="0.3">
      <c r="A9" s="228" t="s">
        <v>77</v>
      </c>
      <c r="B9" s="240">
        <v>3</v>
      </c>
      <c r="C9" s="240"/>
      <c r="D9" s="240"/>
      <c r="E9" s="240"/>
      <c r="F9" s="240">
        <v>3</v>
      </c>
      <c r="G9" s="240"/>
      <c r="H9" s="240"/>
      <c r="I9" s="240"/>
      <c r="J9" s="240"/>
      <c r="K9" s="240"/>
      <c r="L9" s="240"/>
      <c r="M9" s="240"/>
      <c r="N9" s="240"/>
      <c r="O9" s="240"/>
      <c r="P9" s="240"/>
      <c r="Q9" s="240"/>
      <c r="R9" s="244"/>
    </row>
    <row r="10" spans="1:21" x14ac:dyDescent="0.3">
      <c r="A10" s="228" t="s">
        <v>78</v>
      </c>
      <c r="B10" s="240">
        <v>0</v>
      </c>
      <c r="C10" s="240"/>
      <c r="D10" s="240"/>
      <c r="E10" s="240"/>
      <c r="F10" s="240"/>
      <c r="G10" s="240"/>
      <c r="H10" s="240"/>
      <c r="I10" s="240"/>
      <c r="J10" s="240"/>
      <c r="K10" s="240"/>
      <c r="L10" s="240"/>
      <c r="M10" s="240"/>
      <c r="N10" s="240"/>
      <c r="O10" s="240"/>
      <c r="P10" s="240"/>
      <c r="Q10" s="240"/>
      <c r="R10" s="244"/>
    </row>
    <row r="11" spans="1:21" x14ac:dyDescent="0.3">
      <c r="A11" s="230" t="s">
        <v>79</v>
      </c>
      <c r="B11" s="241">
        <f>SUM(B7:B10)</f>
        <v>43</v>
      </c>
      <c r="C11" s="241">
        <f>SUM(C7:C10)</f>
        <v>2</v>
      </c>
      <c r="D11" s="241">
        <f t="shared" ref="D11:Q11" si="0">SUM(D7:D10)</f>
        <v>2</v>
      </c>
      <c r="E11" s="241">
        <f t="shared" si="0"/>
        <v>7</v>
      </c>
      <c r="F11" s="241">
        <f t="shared" si="0"/>
        <v>5</v>
      </c>
      <c r="G11" s="241">
        <f t="shared" si="0"/>
        <v>18</v>
      </c>
      <c r="H11" s="241">
        <f t="shared" si="0"/>
        <v>2</v>
      </c>
      <c r="I11" s="241">
        <f t="shared" si="0"/>
        <v>0</v>
      </c>
      <c r="J11" s="241">
        <f t="shared" si="0"/>
        <v>2</v>
      </c>
      <c r="K11" s="241">
        <f t="shared" si="0"/>
        <v>0</v>
      </c>
      <c r="L11" s="241">
        <f t="shared" si="0"/>
        <v>3</v>
      </c>
      <c r="M11" s="241">
        <f t="shared" si="0"/>
        <v>0</v>
      </c>
      <c r="N11" s="241">
        <f t="shared" si="0"/>
        <v>0</v>
      </c>
      <c r="O11" s="241">
        <f t="shared" si="0"/>
        <v>0</v>
      </c>
      <c r="P11" s="241">
        <f t="shared" si="0"/>
        <v>0</v>
      </c>
      <c r="Q11" s="241">
        <f t="shared" si="0"/>
        <v>2</v>
      </c>
    </row>
    <row r="12" spans="1:21" ht="22.5" customHeight="1" x14ac:dyDescent="0.35">
      <c r="B12" s="225" t="s">
        <v>60</v>
      </c>
      <c r="C12" s="225"/>
      <c r="D12" s="225"/>
      <c r="E12" s="225"/>
      <c r="F12" s="225"/>
      <c r="G12" s="225"/>
      <c r="H12" s="225"/>
      <c r="I12" s="225"/>
      <c r="J12" s="225"/>
      <c r="K12" s="225"/>
      <c r="L12" s="225"/>
      <c r="M12" s="225"/>
      <c r="N12" s="225"/>
      <c r="O12" s="225"/>
      <c r="P12" s="225"/>
      <c r="Q12" s="225"/>
    </row>
    <row r="13" spans="1:21" s="247" customFormat="1" ht="18" customHeight="1" x14ac:dyDescent="0.35">
      <c r="B13" s="249" t="s">
        <v>80</v>
      </c>
      <c r="C13" s="299" t="s">
        <v>57</v>
      </c>
      <c r="D13" s="300"/>
      <c r="E13" s="300"/>
      <c r="F13" s="300"/>
      <c r="G13" s="300"/>
      <c r="H13" s="300"/>
      <c r="I13" s="300"/>
      <c r="J13" s="300"/>
      <c r="K13" s="300"/>
      <c r="L13" s="300"/>
      <c r="M13" s="300"/>
      <c r="N13" s="301"/>
      <c r="O13" s="250"/>
      <c r="P13" s="250"/>
      <c r="Q13" s="250"/>
    </row>
    <row r="14" spans="1:21" ht="6" customHeight="1" x14ac:dyDescent="0.3"/>
    <row r="15" spans="1:21" ht="50" customHeight="1" x14ac:dyDescent="0.3">
      <c r="A15" s="234"/>
      <c r="B15" s="242" t="s">
        <v>87</v>
      </c>
      <c r="C15" s="302" t="s">
        <v>94</v>
      </c>
      <c r="D15" s="303"/>
      <c r="E15" s="303"/>
      <c r="F15" s="303"/>
      <c r="G15" s="304"/>
      <c r="H15" s="302" t="s">
        <v>101</v>
      </c>
      <c r="I15" s="303"/>
      <c r="J15" s="303"/>
      <c r="K15" s="303"/>
      <c r="L15" s="304"/>
      <c r="M15" s="302" t="s">
        <v>102</v>
      </c>
      <c r="N15" s="303"/>
      <c r="O15" s="303"/>
      <c r="P15" s="303"/>
      <c r="Q15" s="304"/>
      <c r="R15" s="227"/>
    </row>
    <row r="16" spans="1:21" s="233" customFormat="1" ht="29.5" customHeight="1" x14ac:dyDescent="0.3">
      <c r="A16" s="234"/>
      <c r="B16" s="243"/>
      <c r="C16" s="235" t="s">
        <v>88</v>
      </c>
      <c r="D16" s="236" t="s">
        <v>89</v>
      </c>
      <c r="E16" s="237" t="s">
        <v>90</v>
      </c>
      <c r="F16" s="238" t="s">
        <v>91</v>
      </c>
      <c r="G16" s="239" t="s">
        <v>92</v>
      </c>
      <c r="H16" s="235" t="s">
        <v>88</v>
      </c>
      <c r="I16" s="236" t="s">
        <v>89</v>
      </c>
      <c r="J16" s="237" t="s">
        <v>90</v>
      </c>
      <c r="K16" s="238" t="s">
        <v>91</v>
      </c>
      <c r="L16" s="239" t="s">
        <v>92</v>
      </c>
      <c r="M16" s="235" t="s">
        <v>88</v>
      </c>
      <c r="N16" s="236" t="s">
        <v>89</v>
      </c>
      <c r="O16" s="237" t="s">
        <v>90</v>
      </c>
      <c r="P16" s="238" t="s">
        <v>91</v>
      </c>
      <c r="Q16" s="239" t="s">
        <v>92</v>
      </c>
      <c r="R16" s="232"/>
    </row>
    <row r="17" spans="1:21" x14ac:dyDescent="0.3">
      <c r="A17" s="228" t="s">
        <v>75</v>
      </c>
      <c r="B17" s="231">
        <v>10</v>
      </c>
      <c r="C17" s="240"/>
      <c r="D17" s="240"/>
      <c r="E17" s="240"/>
      <c r="F17" s="240"/>
      <c r="G17" s="240">
        <v>6</v>
      </c>
      <c r="H17" s="240"/>
      <c r="I17" s="240"/>
      <c r="J17" s="240">
        <v>2</v>
      </c>
      <c r="K17" s="240"/>
      <c r="L17" s="240"/>
      <c r="M17" s="240"/>
      <c r="N17" s="240"/>
      <c r="O17" s="240"/>
      <c r="P17" s="240"/>
      <c r="Q17" s="240">
        <v>2</v>
      </c>
      <c r="R17" s="244"/>
      <c r="S17" s="227"/>
      <c r="T17" s="227"/>
      <c r="U17" s="227"/>
    </row>
    <row r="18" spans="1:21" s="227" customFormat="1" x14ac:dyDescent="0.3">
      <c r="A18" s="228" t="s">
        <v>76</v>
      </c>
      <c r="B18" s="231">
        <v>1</v>
      </c>
      <c r="C18" s="240"/>
      <c r="D18" s="240">
        <v>1</v>
      </c>
      <c r="E18" s="240"/>
      <c r="F18" s="240"/>
      <c r="G18" s="240"/>
      <c r="H18" s="240"/>
      <c r="I18" s="240"/>
      <c r="J18" s="240"/>
      <c r="K18" s="240"/>
      <c r="L18" s="240"/>
      <c r="M18" s="240"/>
      <c r="N18" s="240"/>
      <c r="O18" s="240"/>
      <c r="P18" s="240"/>
      <c r="Q18" s="240">
        <v>0</v>
      </c>
      <c r="R18" s="244"/>
    </row>
    <row r="19" spans="1:21" s="227" customFormat="1" x14ac:dyDescent="0.3">
      <c r="A19" s="228" t="s">
        <v>77</v>
      </c>
      <c r="B19" s="231">
        <v>0</v>
      </c>
      <c r="C19" s="240"/>
      <c r="D19" s="240"/>
      <c r="E19" s="240"/>
      <c r="F19" s="240"/>
      <c r="G19" s="240"/>
      <c r="H19" s="240"/>
      <c r="I19" s="240"/>
      <c r="J19" s="240"/>
      <c r="K19" s="240"/>
      <c r="L19" s="240"/>
      <c r="M19" s="240"/>
      <c r="N19" s="240"/>
      <c r="O19" s="240"/>
      <c r="P19" s="240"/>
      <c r="Q19" s="240">
        <v>0</v>
      </c>
      <c r="R19" s="244"/>
    </row>
    <row r="20" spans="1:21" x14ac:dyDescent="0.3">
      <c r="A20" s="228" t="s">
        <v>78</v>
      </c>
      <c r="B20" s="231">
        <v>1</v>
      </c>
      <c r="C20" s="240"/>
      <c r="D20" s="240"/>
      <c r="E20" s="240"/>
      <c r="F20" s="240"/>
      <c r="G20" s="240"/>
      <c r="H20" s="240"/>
      <c r="I20" s="240"/>
      <c r="J20" s="240">
        <v>0</v>
      </c>
      <c r="K20" s="240"/>
      <c r="L20" s="240">
        <v>1</v>
      </c>
      <c r="M20" s="240"/>
      <c r="N20" s="240"/>
      <c r="O20" s="240"/>
      <c r="P20" s="240"/>
      <c r="Q20" s="240">
        <v>0</v>
      </c>
      <c r="R20" s="244"/>
    </row>
    <row r="21" spans="1:21" x14ac:dyDescent="0.3">
      <c r="A21" s="230" t="s">
        <v>79</v>
      </c>
      <c r="B21" s="229">
        <f>SUM(B17:B20)</f>
        <v>12</v>
      </c>
      <c r="C21" s="241">
        <f>SUM(C17:C20)</f>
        <v>0</v>
      </c>
      <c r="D21" s="241">
        <f t="shared" ref="D21:Q21" si="1">SUM(D17:D20)</f>
        <v>1</v>
      </c>
      <c r="E21" s="241">
        <f t="shared" si="1"/>
        <v>0</v>
      </c>
      <c r="F21" s="241">
        <f t="shared" si="1"/>
        <v>0</v>
      </c>
      <c r="G21" s="241">
        <f t="shared" si="1"/>
        <v>6</v>
      </c>
      <c r="H21" s="241">
        <f t="shared" si="1"/>
        <v>0</v>
      </c>
      <c r="I21" s="241">
        <f t="shared" si="1"/>
        <v>0</v>
      </c>
      <c r="J21" s="241">
        <f t="shared" si="1"/>
        <v>2</v>
      </c>
      <c r="K21" s="241">
        <f t="shared" si="1"/>
        <v>0</v>
      </c>
      <c r="L21" s="241">
        <f t="shared" si="1"/>
        <v>1</v>
      </c>
      <c r="M21" s="241">
        <f t="shared" si="1"/>
        <v>0</v>
      </c>
      <c r="N21" s="241">
        <f t="shared" si="1"/>
        <v>0</v>
      </c>
      <c r="O21" s="241">
        <f t="shared" si="1"/>
        <v>0</v>
      </c>
      <c r="P21" s="241">
        <f t="shared" si="1"/>
        <v>0</v>
      </c>
      <c r="Q21" s="241">
        <f t="shared" si="1"/>
        <v>2</v>
      </c>
      <c r="R21" s="244"/>
    </row>
    <row r="22" spans="1:21" ht="22.5" customHeight="1" x14ac:dyDescent="0.35">
      <c r="B22" s="225" t="s">
        <v>61</v>
      </c>
      <c r="C22" s="225"/>
      <c r="D22" s="225"/>
      <c r="E22" s="225"/>
      <c r="F22" s="225"/>
      <c r="G22" s="225"/>
      <c r="H22" s="225"/>
      <c r="I22" s="225"/>
      <c r="J22" s="225"/>
      <c r="K22" s="225"/>
      <c r="L22" s="225"/>
      <c r="M22" s="225"/>
      <c r="N22" s="225"/>
      <c r="O22" s="225"/>
      <c r="P22" s="225"/>
      <c r="Q22" s="225"/>
    </row>
    <row r="23" spans="1:21" s="247" customFormat="1" ht="18" customHeight="1" x14ac:dyDescent="0.35">
      <c r="B23" s="249" t="s">
        <v>80</v>
      </c>
      <c r="C23" s="299"/>
      <c r="D23" s="300"/>
      <c r="E23" s="300"/>
      <c r="F23" s="300"/>
      <c r="G23" s="300"/>
      <c r="H23" s="300"/>
      <c r="I23" s="300"/>
      <c r="J23" s="300"/>
      <c r="K23" s="300"/>
      <c r="L23" s="300"/>
      <c r="M23" s="300"/>
      <c r="N23" s="301"/>
      <c r="O23" s="250"/>
      <c r="P23" s="250"/>
      <c r="Q23" s="250"/>
    </row>
    <row r="24" spans="1:21" ht="50" customHeight="1" x14ac:dyDescent="0.3">
      <c r="A24" s="234"/>
      <c r="B24" s="242" t="s">
        <v>87</v>
      </c>
      <c r="C24" s="302" t="s">
        <v>94</v>
      </c>
      <c r="D24" s="303"/>
      <c r="E24" s="303"/>
      <c r="F24" s="303"/>
      <c r="G24" s="304"/>
      <c r="H24" s="302" t="s">
        <v>93</v>
      </c>
      <c r="I24" s="303"/>
      <c r="J24" s="303"/>
      <c r="K24" s="303"/>
      <c r="L24" s="304"/>
      <c r="M24" s="302" t="s">
        <v>95</v>
      </c>
      <c r="N24" s="303"/>
      <c r="O24" s="303"/>
      <c r="P24" s="303"/>
      <c r="Q24" s="304"/>
      <c r="R24" s="227"/>
    </row>
    <row r="25" spans="1:21" s="233" customFormat="1" ht="29.5" customHeight="1" x14ac:dyDescent="0.3">
      <c r="A25" s="234"/>
      <c r="B25" s="243"/>
      <c r="C25" s="235" t="s">
        <v>88</v>
      </c>
      <c r="D25" s="236" t="s">
        <v>89</v>
      </c>
      <c r="E25" s="237" t="s">
        <v>90</v>
      </c>
      <c r="F25" s="238" t="s">
        <v>91</v>
      </c>
      <c r="G25" s="239" t="s">
        <v>92</v>
      </c>
      <c r="H25" s="235" t="s">
        <v>88</v>
      </c>
      <c r="I25" s="236" t="s">
        <v>89</v>
      </c>
      <c r="J25" s="237" t="s">
        <v>90</v>
      </c>
      <c r="K25" s="238" t="s">
        <v>91</v>
      </c>
      <c r="L25" s="239" t="s">
        <v>92</v>
      </c>
      <c r="M25" s="235" t="s">
        <v>88</v>
      </c>
      <c r="N25" s="236" t="s">
        <v>89</v>
      </c>
      <c r="O25" s="237" t="s">
        <v>90</v>
      </c>
      <c r="P25" s="238" t="s">
        <v>91</v>
      </c>
      <c r="Q25" s="239" t="s">
        <v>92</v>
      </c>
      <c r="R25" s="232"/>
    </row>
    <row r="26" spans="1:21" x14ac:dyDescent="0.3">
      <c r="A26" s="228" t="s">
        <v>75</v>
      </c>
      <c r="B26" s="231"/>
      <c r="C26" s="240"/>
      <c r="D26" s="240"/>
      <c r="E26" s="240"/>
      <c r="F26" s="240"/>
      <c r="G26" s="240"/>
      <c r="H26" s="240"/>
      <c r="I26" s="240"/>
      <c r="J26" s="240"/>
      <c r="K26" s="240"/>
      <c r="L26" s="240"/>
      <c r="M26" s="240"/>
      <c r="N26" s="240"/>
      <c r="O26" s="240"/>
      <c r="P26" s="240"/>
      <c r="Q26" s="240"/>
      <c r="R26" s="227"/>
      <c r="S26" s="227"/>
      <c r="T26" s="227"/>
      <c r="U26" s="227"/>
    </row>
    <row r="27" spans="1:21" s="227" customFormat="1" x14ac:dyDescent="0.3">
      <c r="A27" s="228" t="s">
        <v>76</v>
      </c>
      <c r="B27" s="231"/>
      <c r="C27" s="240"/>
      <c r="D27" s="240"/>
      <c r="E27" s="240"/>
      <c r="F27" s="240"/>
      <c r="G27" s="240"/>
      <c r="H27" s="240"/>
      <c r="I27" s="240"/>
      <c r="J27" s="240"/>
      <c r="K27" s="240"/>
      <c r="L27" s="240"/>
      <c r="M27" s="240"/>
      <c r="N27" s="240"/>
      <c r="O27" s="240"/>
      <c r="P27" s="240"/>
      <c r="Q27" s="240"/>
    </row>
    <row r="28" spans="1:21" s="227" customFormat="1" x14ac:dyDescent="0.3">
      <c r="A28" s="228" t="s">
        <v>77</v>
      </c>
      <c r="B28" s="231"/>
      <c r="C28" s="240"/>
      <c r="D28" s="240"/>
      <c r="E28" s="240"/>
      <c r="F28" s="240"/>
      <c r="G28" s="240"/>
      <c r="H28" s="240"/>
      <c r="I28" s="240"/>
      <c r="J28" s="240"/>
      <c r="K28" s="240"/>
      <c r="L28" s="240"/>
      <c r="M28" s="240"/>
      <c r="N28" s="240"/>
      <c r="O28" s="240"/>
      <c r="P28" s="240"/>
      <c r="Q28" s="240"/>
    </row>
    <row r="29" spans="1:21" x14ac:dyDescent="0.3">
      <c r="A29" s="228" t="s">
        <v>78</v>
      </c>
      <c r="B29" s="231"/>
      <c r="C29" s="240"/>
      <c r="D29" s="240"/>
      <c r="E29" s="240"/>
      <c r="F29" s="240"/>
      <c r="G29" s="240"/>
      <c r="H29" s="240"/>
      <c r="I29" s="240"/>
      <c r="J29" s="240"/>
      <c r="K29" s="240"/>
      <c r="L29" s="240"/>
      <c r="M29" s="240"/>
      <c r="N29" s="240"/>
      <c r="O29" s="240"/>
      <c r="P29" s="240"/>
      <c r="Q29" s="240"/>
    </row>
    <row r="30" spans="1:21" x14ac:dyDescent="0.3">
      <c r="A30" s="230" t="s">
        <v>79</v>
      </c>
      <c r="B30" s="229">
        <f>SUM(B26:B29)</f>
        <v>0</v>
      </c>
      <c r="C30" s="241">
        <f>SUM(C26:C29)</f>
        <v>0</v>
      </c>
      <c r="D30" s="241">
        <f t="shared" ref="D30:Q30" si="2">SUM(D26:D29)</f>
        <v>0</v>
      </c>
      <c r="E30" s="241">
        <f t="shared" si="2"/>
        <v>0</v>
      </c>
      <c r="F30" s="241">
        <f t="shared" si="2"/>
        <v>0</v>
      </c>
      <c r="G30" s="241">
        <f t="shared" si="2"/>
        <v>0</v>
      </c>
      <c r="H30" s="241">
        <f t="shared" si="2"/>
        <v>0</v>
      </c>
      <c r="I30" s="241">
        <f t="shared" si="2"/>
        <v>0</v>
      </c>
      <c r="J30" s="241">
        <f t="shared" si="2"/>
        <v>0</v>
      </c>
      <c r="K30" s="241">
        <f t="shared" si="2"/>
        <v>0</v>
      </c>
      <c r="L30" s="241">
        <f t="shared" si="2"/>
        <v>0</v>
      </c>
      <c r="M30" s="241">
        <f t="shared" si="2"/>
        <v>0</v>
      </c>
      <c r="N30" s="241">
        <f t="shared" si="2"/>
        <v>0</v>
      </c>
      <c r="O30" s="241">
        <f t="shared" si="2"/>
        <v>0</v>
      </c>
      <c r="P30" s="241">
        <f t="shared" si="2"/>
        <v>0</v>
      </c>
      <c r="Q30" s="241">
        <f t="shared" si="2"/>
        <v>0</v>
      </c>
    </row>
    <row r="31" spans="1:21" ht="22.5" customHeight="1" x14ac:dyDescent="0.35">
      <c r="B31" s="225" t="s">
        <v>65</v>
      </c>
      <c r="C31" s="225"/>
      <c r="D31" s="225"/>
      <c r="E31" s="225"/>
      <c r="F31" s="225"/>
      <c r="G31" s="225"/>
      <c r="H31" s="225"/>
      <c r="I31" s="225"/>
      <c r="J31" s="225"/>
      <c r="K31" s="225"/>
      <c r="L31" s="225"/>
      <c r="M31" s="225"/>
      <c r="N31" s="225"/>
      <c r="O31" s="225"/>
      <c r="P31" s="225"/>
      <c r="Q31" s="225"/>
    </row>
    <row r="32" spans="1:21" s="247" customFormat="1" ht="18" customHeight="1" x14ac:dyDescent="0.35">
      <c r="B32" s="249" t="s">
        <v>80</v>
      </c>
      <c r="C32" s="299"/>
      <c r="D32" s="300"/>
      <c r="E32" s="300"/>
      <c r="F32" s="300"/>
      <c r="G32" s="300"/>
      <c r="H32" s="300"/>
      <c r="I32" s="300"/>
      <c r="J32" s="300"/>
      <c r="K32" s="300"/>
      <c r="L32" s="300"/>
      <c r="M32" s="300"/>
      <c r="N32" s="301"/>
      <c r="O32" s="250"/>
      <c r="P32" s="250"/>
      <c r="Q32" s="250"/>
    </row>
    <row r="33" spans="1:21" ht="50" customHeight="1" x14ac:dyDescent="0.3">
      <c r="A33" s="234"/>
      <c r="B33" s="242" t="s">
        <v>87</v>
      </c>
      <c r="C33" s="256" t="s">
        <v>94</v>
      </c>
      <c r="D33" s="257"/>
      <c r="E33" s="257"/>
      <c r="F33" s="257"/>
      <c r="G33" s="258"/>
      <c r="H33" s="256" t="s">
        <v>93</v>
      </c>
      <c r="I33" s="257"/>
      <c r="J33" s="257"/>
      <c r="K33" s="257"/>
      <c r="L33" s="258"/>
      <c r="M33" s="256" t="s">
        <v>95</v>
      </c>
      <c r="N33" s="257"/>
      <c r="O33" s="257"/>
      <c r="P33" s="257"/>
      <c r="Q33" s="258"/>
      <c r="R33" s="227"/>
    </row>
    <row r="34" spans="1:21" s="233" customFormat="1" ht="29.5" customHeight="1" x14ac:dyDescent="0.3">
      <c r="A34" s="234"/>
      <c r="B34" s="243"/>
      <c r="C34" s="235" t="s">
        <v>88</v>
      </c>
      <c r="D34" s="236" t="s">
        <v>89</v>
      </c>
      <c r="E34" s="237" t="s">
        <v>90</v>
      </c>
      <c r="F34" s="238" t="s">
        <v>91</v>
      </c>
      <c r="G34" s="239" t="s">
        <v>92</v>
      </c>
      <c r="H34" s="235" t="s">
        <v>88</v>
      </c>
      <c r="I34" s="236" t="s">
        <v>89</v>
      </c>
      <c r="J34" s="237" t="s">
        <v>90</v>
      </c>
      <c r="K34" s="238" t="s">
        <v>91</v>
      </c>
      <c r="L34" s="239" t="s">
        <v>92</v>
      </c>
      <c r="M34" s="235" t="s">
        <v>88</v>
      </c>
      <c r="N34" s="236" t="s">
        <v>89</v>
      </c>
      <c r="O34" s="237" t="s">
        <v>90</v>
      </c>
      <c r="P34" s="238" t="s">
        <v>91</v>
      </c>
      <c r="Q34" s="239" t="s">
        <v>92</v>
      </c>
      <c r="R34" s="232"/>
    </row>
    <row r="35" spans="1:21" x14ac:dyDescent="0.3">
      <c r="A35" s="228" t="s">
        <v>75</v>
      </c>
      <c r="B35" s="231"/>
      <c r="C35" s="240"/>
      <c r="D35" s="240"/>
      <c r="E35" s="240"/>
      <c r="F35" s="240"/>
      <c r="G35" s="240"/>
      <c r="H35" s="240"/>
      <c r="I35" s="240"/>
      <c r="J35" s="240"/>
      <c r="K35" s="240"/>
      <c r="L35" s="240"/>
      <c r="M35" s="240"/>
      <c r="N35" s="240"/>
      <c r="O35" s="240"/>
      <c r="P35" s="240"/>
      <c r="Q35" s="240"/>
      <c r="R35" s="227"/>
      <c r="S35" s="227"/>
      <c r="T35" s="227"/>
      <c r="U35" s="227"/>
    </row>
    <row r="36" spans="1:21" s="227" customFormat="1" x14ac:dyDescent="0.3">
      <c r="A36" s="228" t="s">
        <v>76</v>
      </c>
      <c r="B36" s="231"/>
      <c r="C36" s="240"/>
      <c r="D36" s="240"/>
      <c r="E36" s="240"/>
      <c r="F36" s="240"/>
      <c r="G36" s="240"/>
      <c r="H36" s="240"/>
      <c r="I36" s="240"/>
      <c r="J36" s="240"/>
      <c r="K36" s="240"/>
      <c r="L36" s="240"/>
      <c r="M36" s="240"/>
      <c r="N36" s="240"/>
      <c r="O36" s="240"/>
      <c r="P36" s="240"/>
      <c r="Q36" s="240"/>
    </row>
    <row r="37" spans="1:21" s="227" customFormat="1" x14ac:dyDescent="0.3">
      <c r="A37" s="228" t="s">
        <v>77</v>
      </c>
      <c r="B37" s="231"/>
      <c r="C37" s="240"/>
      <c r="D37" s="240"/>
      <c r="E37" s="240"/>
      <c r="F37" s="240"/>
      <c r="G37" s="240"/>
      <c r="H37" s="240"/>
      <c r="I37" s="240"/>
      <c r="J37" s="240"/>
      <c r="K37" s="240"/>
      <c r="L37" s="240"/>
      <c r="M37" s="240"/>
      <c r="N37" s="240"/>
      <c r="O37" s="240"/>
      <c r="P37" s="240"/>
      <c r="Q37" s="240"/>
    </row>
    <row r="38" spans="1:21" x14ac:dyDescent="0.3">
      <c r="A38" s="228" t="s">
        <v>78</v>
      </c>
      <c r="B38" s="231"/>
      <c r="C38" s="240"/>
      <c r="D38" s="240"/>
      <c r="E38" s="240"/>
      <c r="F38" s="240"/>
      <c r="G38" s="240"/>
      <c r="H38" s="240"/>
      <c r="I38" s="240"/>
      <c r="J38" s="240"/>
      <c r="K38" s="240"/>
      <c r="L38" s="240"/>
      <c r="M38" s="240"/>
      <c r="N38" s="240"/>
      <c r="O38" s="240"/>
      <c r="P38" s="240"/>
      <c r="Q38" s="240"/>
    </row>
    <row r="39" spans="1:21" x14ac:dyDescent="0.3">
      <c r="A39" s="230" t="s">
        <v>79</v>
      </c>
      <c r="B39" s="229">
        <f>SUM(B35:B38)</f>
        <v>0</v>
      </c>
      <c r="C39" s="241">
        <f>SUM(C35:C38)</f>
        <v>0</v>
      </c>
      <c r="D39" s="241">
        <f t="shared" ref="D39:Q39" si="3">SUM(D35:D38)</f>
        <v>0</v>
      </c>
      <c r="E39" s="241">
        <f t="shared" si="3"/>
        <v>0</v>
      </c>
      <c r="F39" s="241">
        <f t="shared" si="3"/>
        <v>0</v>
      </c>
      <c r="G39" s="241">
        <f t="shared" si="3"/>
        <v>0</v>
      </c>
      <c r="H39" s="241">
        <f t="shared" si="3"/>
        <v>0</v>
      </c>
      <c r="I39" s="241">
        <f t="shared" si="3"/>
        <v>0</v>
      </c>
      <c r="J39" s="241">
        <f t="shared" si="3"/>
        <v>0</v>
      </c>
      <c r="K39" s="241">
        <f t="shared" si="3"/>
        <v>0</v>
      </c>
      <c r="L39" s="241">
        <f t="shared" si="3"/>
        <v>0</v>
      </c>
      <c r="M39" s="241">
        <f t="shared" si="3"/>
        <v>0</v>
      </c>
      <c r="N39" s="241">
        <f t="shared" si="3"/>
        <v>0</v>
      </c>
      <c r="O39" s="241">
        <f t="shared" si="3"/>
        <v>0</v>
      </c>
      <c r="P39" s="241">
        <f t="shared" si="3"/>
        <v>0</v>
      </c>
      <c r="Q39" s="241">
        <f t="shared" si="3"/>
        <v>0</v>
      </c>
    </row>
    <row r="40" spans="1:21" ht="22.5" customHeight="1" x14ac:dyDescent="0.35">
      <c r="B40" s="225" t="s">
        <v>63</v>
      </c>
      <c r="C40" s="225"/>
      <c r="D40" s="225"/>
      <c r="E40" s="225"/>
      <c r="F40" s="225"/>
      <c r="G40" s="225"/>
      <c r="H40" s="225"/>
      <c r="I40" s="225"/>
      <c r="J40" s="225"/>
      <c r="K40" s="225"/>
      <c r="L40" s="225"/>
      <c r="M40" s="225"/>
      <c r="N40" s="225"/>
      <c r="O40" s="225"/>
      <c r="P40" s="225"/>
      <c r="Q40" s="225"/>
    </row>
    <row r="41" spans="1:21" s="247" customFormat="1" ht="18" customHeight="1" x14ac:dyDescent="0.35">
      <c r="B41" s="249" t="s">
        <v>80</v>
      </c>
      <c r="C41" s="299"/>
      <c r="D41" s="300"/>
      <c r="E41" s="300"/>
      <c r="F41" s="300"/>
      <c r="G41" s="300"/>
      <c r="H41" s="300"/>
      <c r="I41" s="300"/>
      <c r="J41" s="300"/>
      <c r="K41" s="300"/>
      <c r="L41" s="300"/>
      <c r="M41" s="300"/>
      <c r="N41" s="301"/>
      <c r="O41" s="250"/>
      <c r="P41" s="250"/>
      <c r="Q41" s="250"/>
    </row>
    <row r="42" spans="1:21" ht="50" customHeight="1" x14ac:dyDescent="0.3">
      <c r="A42" s="234"/>
      <c r="B42" s="242" t="s">
        <v>87</v>
      </c>
      <c r="C42" s="256" t="s">
        <v>94</v>
      </c>
      <c r="D42" s="257"/>
      <c r="E42" s="257"/>
      <c r="F42" s="257"/>
      <c r="G42" s="258"/>
      <c r="H42" s="256" t="s">
        <v>93</v>
      </c>
      <c r="I42" s="257"/>
      <c r="J42" s="257"/>
      <c r="K42" s="257"/>
      <c r="L42" s="258"/>
      <c r="M42" s="256" t="s">
        <v>95</v>
      </c>
      <c r="N42" s="257"/>
      <c r="O42" s="257"/>
      <c r="P42" s="257"/>
      <c r="Q42" s="258"/>
      <c r="R42" s="227"/>
    </row>
    <row r="43" spans="1:21" s="233" customFormat="1" ht="29.5" customHeight="1" x14ac:dyDescent="0.3">
      <c r="A43" s="234"/>
      <c r="B43" s="243"/>
      <c r="C43" s="235" t="s">
        <v>88</v>
      </c>
      <c r="D43" s="236" t="s">
        <v>89</v>
      </c>
      <c r="E43" s="237" t="s">
        <v>90</v>
      </c>
      <c r="F43" s="238" t="s">
        <v>91</v>
      </c>
      <c r="G43" s="239" t="s">
        <v>92</v>
      </c>
      <c r="H43" s="235" t="s">
        <v>88</v>
      </c>
      <c r="I43" s="236" t="s">
        <v>89</v>
      </c>
      <c r="J43" s="237" t="s">
        <v>90</v>
      </c>
      <c r="K43" s="238" t="s">
        <v>91</v>
      </c>
      <c r="L43" s="239" t="s">
        <v>92</v>
      </c>
      <c r="M43" s="235" t="s">
        <v>88</v>
      </c>
      <c r="N43" s="236" t="s">
        <v>89</v>
      </c>
      <c r="O43" s="237" t="s">
        <v>90</v>
      </c>
      <c r="P43" s="238" t="s">
        <v>91</v>
      </c>
      <c r="Q43" s="239" t="s">
        <v>92</v>
      </c>
      <c r="R43" s="232"/>
    </row>
    <row r="44" spans="1:21" x14ac:dyDescent="0.3">
      <c r="A44" s="228" t="s">
        <v>75</v>
      </c>
      <c r="B44" s="231"/>
      <c r="C44" s="240"/>
      <c r="D44" s="240"/>
      <c r="E44" s="240"/>
      <c r="F44" s="240"/>
      <c r="G44" s="240"/>
      <c r="H44" s="240"/>
      <c r="I44" s="240"/>
      <c r="J44" s="240"/>
      <c r="K44" s="240"/>
      <c r="L44" s="240"/>
      <c r="M44" s="240"/>
      <c r="N44" s="240"/>
      <c r="O44" s="240"/>
      <c r="P44" s="240"/>
      <c r="Q44" s="240"/>
      <c r="R44" s="227"/>
      <c r="S44" s="227"/>
      <c r="T44" s="227"/>
      <c r="U44" s="227"/>
    </row>
    <row r="45" spans="1:21" s="227" customFormat="1" x14ac:dyDescent="0.3">
      <c r="A45" s="228" t="s">
        <v>76</v>
      </c>
      <c r="B45" s="231"/>
      <c r="C45" s="240"/>
      <c r="D45" s="240"/>
      <c r="E45" s="240"/>
      <c r="F45" s="240"/>
      <c r="G45" s="240"/>
      <c r="H45" s="240"/>
      <c r="I45" s="240"/>
      <c r="J45" s="240"/>
      <c r="K45" s="240"/>
      <c r="L45" s="240"/>
      <c r="M45" s="240"/>
      <c r="N45" s="240"/>
      <c r="O45" s="240"/>
      <c r="P45" s="240"/>
      <c r="Q45" s="240"/>
    </row>
    <row r="46" spans="1:21" s="227" customFormat="1" x14ac:dyDescent="0.3">
      <c r="A46" s="228" t="s">
        <v>77</v>
      </c>
      <c r="B46" s="231"/>
      <c r="C46" s="240"/>
      <c r="D46" s="240"/>
      <c r="E46" s="240"/>
      <c r="F46" s="240"/>
      <c r="G46" s="240"/>
      <c r="H46" s="240"/>
      <c r="I46" s="240"/>
      <c r="J46" s="240"/>
      <c r="K46" s="240"/>
      <c r="L46" s="240"/>
      <c r="M46" s="240"/>
      <c r="N46" s="240"/>
      <c r="O46" s="240"/>
      <c r="P46" s="240"/>
      <c r="Q46" s="240"/>
    </row>
    <row r="47" spans="1:21" x14ac:dyDescent="0.3">
      <c r="A47" s="228" t="s">
        <v>78</v>
      </c>
      <c r="B47" s="231"/>
      <c r="C47" s="240"/>
      <c r="D47" s="240"/>
      <c r="E47" s="240"/>
      <c r="F47" s="240"/>
      <c r="G47" s="240"/>
      <c r="H47" s="240"/>
      <c r="I47" s="240"/>
      <c r="J47" s="240"/>
      <c r="K47" s="240"/>
      <c r="L47" s="240"/>
      <c r="M47" s="240"/>
      <c r="N47" s="240"/>
      <c r="O47" s="240"/>
      <c r="P47" s="240"/>
      <c r="Q47" s="240"/>
    </row>
    <row r="48" spans="1:21" x14ac:dyDescent="0.3">
      <c r="A48" s="230" t="s">
        <v>79</v>
      </c>
      <c r="B48" s="229">
        <f>SUM(B44:B47)</f>
        <v>0</v>
      </c>
      <c r="C48" s="241">
        <f>SUM(C44:C47)</f>
        <v>0</v>
      </c>
      <c r="D48" s="241">
        <f t="shared" ref="D48:Q48" si="4">SUM(D44:D47)</f>
        <v>0</v>
      </c>
      <c r="E48" s="241">
        <f t="shared" si="4"/>
        <v>0</v>
      </c>
      <c r="F48" s="241">
        <f t="shared" si="4"/>
        <v>0</v>
      </c>
      <c r="G48" s="241">
        <f t="shared" si="4"/>
        <v>0</v>
      </c>
      <c r="H48" s="241">
        <f t="shared" si="4"/>
        <v>0</v>
      </c>
      <c r="I48" s="241">
        <f t="shared" si="4"/>
        <v>0</v>
      </c>
      <c r="J48" s="241">
        <f t="shared" si="4"/>
        <v>0</v>
      </c>
      <c r="K48" s="241">
        <f t="shared" si="4"/>
        <v>0</v>
      </c>
      <c r="L48" s="241">
        <f t="shared" si="4"/>
        <v>0</v>
      </c>
      <c r="M48" s="241">
        <f t="shared" si="4"/>
        <v>0</v>
      </c>
      <c r="N48" s="241">
        <f t="shared" si="4"/>
        <v>0</v>
      </c>
      <c r="O48" s="241">
        <f t="shared" si="4"/>
        <v>0</v>
      </c>
      <c r="P48" s="241">
        <f t="shared" si="4"/>
        <v>0</v>
      </c>
      <c r="Q48" s="241">
        <f t="shared" si="4"/>
        <v>0</v>
      </c>
    </row>
    <row r="49" spans="1:21" ht="22.5" customHeight="1" x14ac:dyDescent="0.35">
      <c r="B49" s="225" t="s">
        <v>64</v>
      </c>
      <c r="C49" s="225"/>
      <c r="D49" s="225"/>
      <c r="E49" s="225"/>
      <c r="F49" s="225"/>
      <c r="G49" s="225"/>
      <c r="H49" s="225"/>
      <c r="I49" s="225"/>
      <c r="J49" s="225"/>
      <c r="K49" s="225"/>
      <c r="L49" s="225"/>
      <c r="M49" s="225"/>
      <c r="N49" s="225"/>
      <c r="O49" s="225"/>
      <c r="P49" s="225"/>
      <c r="Q49" s="225"/>
    </row>
    <row r="50" spans="1:21" s="247" customFormat="1" ht="18" customHeight="1" x14ac:dyDescent="0.35">
      <c r="B50" s="249" t="s">
        <v>80</v>
      </c>
      <c r="C50" s="299"/>
      <c r="D50" s="300"/>
      <c r="E50" s="300"/>
      <c r="F50" s="300"/>
      <c r="G50" s="300"/>
      <c r="H50" s="300"/>
      <c r="I50" s="300"/>
      <c r="J50" s="300"/>
      <c r="K50" s="300"/>
      <c r="L50" s="300"/>
      <c r="M50" s="300"/>
      <c r="N50" s="301"/>
      <c r="O50" s="250"/>
      <c r="P50" s="250"/>
      <c r="Q50" s="250"/>
    </row>
    <row r="51" spans="1:21" ht="50" customHeight="1" x14ac:dyDescent="0.3">
      <c r="A51" s="234"/>
      <c r="B51" s="242" t="s">
        <v>87</v>
      </c>
      <c r="C51" s="256" t="s">
        <v>94</v>
      </c>
      <c r="D51" s="257"/>
      <c r="E51" s="257"/>
      <c r="F51" s="257"/>
      <c r="G51" s="258"/>
      <c r="H51" s="256" t="s">
        <v>93</v>
      </c>
      <c r="I51" s="257"/>
      <c r="J51" s="257"/>
      <c r="K51" s="257"/>
      <c r="L51" s="258"/>
      <c r="M51" s="256" t="s">
        <v>95</v>
      </c>
      <c r="N51" s="257"/>
      <c r="O51" s="257"/>
      <c r="P51" s="257"/>
      <c r="Q51" s="258"/>
      <c r="R51" s="227"/>
    </row>
    <row r="52" spans="1:21" s="233" customFormat="1" ht="29.5" customHeight="1" x14ac:dyDescent="0.3">
      <c r="A52" s="234"/>
      <c r="B52" s="243"/>
      <c r="C52" s="235" t="s">
        <v>88</v>
      </c>
      <c r="D52" s="236" t="s">
        <v>89</v>
      </c>
      <c r="E52" s="237" t="s">
        <v>90</v>
      </c>
      <c r="F52" s="238" t="s">
        <v>91</v>
      </c>
      <c r="G52" s="239" t="s">
        <v>92</v>
      </c>
      <c r="H52" s="235" t="s">
        <v>88</v>
      </c>
      <c r="I52" s="236" t="s">
        <v>89</v>
      </c>
      <c r="J52" s="237" t="s">
        <v>90</v>
      </c>
      <c r="K52" s="238" t="s">
        <v>91</v>
      </c>
      <c r="L52" s="239" t="s">
        <v>92</v>
      </c>
      <c r="M52" s="235" t="s">
        <v>88</v>
      </c>
      <c r="N52" s="236" t="s">
        <v>89</v>
      </c>
      <c r="O52" s="237" t="s">
        <v>90</v>
      </c>
      <c r="P52" s="238" t="s">
        <v>91</v>
      </c>
      <c r="Q52" s="239" t="s">
        <v>92</v>
      </c>
      <c r="R52" s="232"/>
    </row>
    <row r="53" spans="1:21" x14ac:dyDescent="0.3">
      <c r="A53" s="228" t="s">
        <v>75</v>
      </c>
      <c r="B53" s="231"/>
      <c r="C53" s="240"/>
      <c r="D53" s="240"/>
      <c r="E53" s="240"/>
      <c r="F53" s="240"/>
      <c r="G53" s="240"/>
      <c r="H53" s="240"/>
      <c r="I53" s="240"/>
      <c r="J53" s="240"/>
      <c r="K53" s="240"/>
      <c r="L53" s="240"/>
      <c r="M53" s="240"/>
      <c r="N53" s="240"/>
      <c r="O53" s="240"/>
      <c r="P53" s="240"/>
      <c r="Q53" s="240"/>
      <c r="R53" s="227"/>
      <c r="S53" s="227"/>
      <c r="T53" s="227"/>
      <c r="U53" s="227"/>
    </row>
    <row r="54" spans="1:21" s="227" customFormat="1" x14ac:dyDescent="0.3">
      <c r="A54" s="228" t="s">
        <v>76</v>
      </c>
      <c r="B54" s="231"/>
      <c r="C54" s="240"/>
      <c r="D54" s="240"/>
      <c r="E54" s="240"/>
      <c r="F54" s="240"/>
      <c r="G54" s="240"/>
      <c r="H54" s="240"/>
      <c r="I54" s="240"/>
      <c r="J54" s="240"/>
      <c r="K54" s="240"/>
      <c r="L54" s="240"/>
      <c r="M54" s="240"/>
      <c r="N54" s="240"/>
      <c r="O54" s="240"/>
      <c r="P54" s="240"/>
      <c r="Q54" s="240"/>
    </row>
    <row r="55" spans="1:21" s="227" customFormat="1" x14ac:dyDescent="0.3">
      <c r="A55" s="228" t="s">
        <v>77</v>
      </c>
      <c r="B55" s="231"/>
      <c r="C55" s="240"/>
      <c r="D55" s="240"/>
      <c r="E55" s="240"/>
      <c r="F55" s="240"/>
      <c r="G55" s="240"/>
      <c r="H55" s="240"/>
      <c r="I55" s="240"/>
      <c r="J55" s="240"/>
      <c r="K55" s="240"/>
      <c r="L55" s="240"/>
      <c r="M55" s="240"/>
      <c r="N55" s="240"/>
      <c r="O55" s="240"/>
      <c r="P55" s="240"/>
      <c r="Q55" s="240"/>
    </row>
    <row r="56" spans="1:21" x14ac:dyDescent="0.3">
      <c r="A56" s="228" t="s">
        <v>78</v>
      </c>
      <c r="B56" s="231"/>
      <c r="C56" s="240"/>
      <c r="D56" s="240"/>
      <c r="E56" s="240"/>
      <c r="F56" s="240"/>
      <c r="G56" s="240"/>
      <c r="H56" s="240"/>
      <c r="I56" s="240"/>
      <c r="J56" s="240"/>
      <c r="K56" s="240"/>
      <c r="L56" s="240"/>
      <c r="M56" s="240"/>
      <c r="N56" s="240"/>
      <c r="O56" s="240"/>
      <c r="P56" s="240"/>
      <c r="Q56" s="240"/>
    </row>
    <row r="57" spans="1:21" x14ac:dyDescent="0.3">
      <c r="A57" s="230" t="s">
        <v>79</v>
      </c>
      <c r="B57" s="229">
        <f>SUM(B53:B56)</f>
        <v>0</v>
      </c>
      <c r="C57" s="241">
        <f>SUM(C53:C56)</f>
        <v>0</v>
      </c>
      <c r="D57" s="241">
        <f t="shared" ref="D57:Q57" si="5">SUM(D53:D56)</f>
        <v>0</v>
      </c>
      <c r="E57" s="241">
        <f t="shared" si="5"/>
        <v>0</v>
      </c>
      <c r="F57" s="241">
        <f t="shared" si="5"/>
        <v>0</v>
      </c>
      <c r="G57" s="241">
        <f t="shared" si="5"/>
        <v>0</v>
      </c>
      <c r="H57" s="241">
        <f t="shared" si="5"/>
        <v>0</v>
      </c>
      <c r="I57" s="241">
        <f t="shared" si="5"/>
        <v>0</v>
      </c>
      <c r="J57" s="241">
        <f t="shared" si="5"/>
        <v>0</v>
      </c>
      <c r="K57" s="241">
        <f t="shared" si="5"/>
        <v>0</v>
      </c>
      <c r="L57" s="241">
        <f t="shared" si="5"/>
        <v>0</v>
      </c>
      <c r="M57" s="241">
        <f t="shared" si="5"/>
        <v>0</v>
      </c>
      <c r="N57" s="241">
        <f t="shared" si="5"/>
        <v>0</v>
      </c>
      <c r="O57" s="241">
        <f t="shared" si="5"/>
        <v>0</v>
      </c>
      <c r="P57" s="241">
        <f t="shared" si="5"/>
        <v>0</v>
      </c>
      <c r="Q57" s="241">
        <f t="shared" si="5"/>
        <v>0</v>
      </c>
    </row>
    <row r="58" spans="1:21" ht="22.5" customHeight="1" x14ac:dyDescent="0.35">
      <c r="B58" s="225" t="s">
        <v>81</v>
      </c>
      <c r="C58" s="225"/>
      <c r="D58" s="225"/>
      <c r="E58" s="225"/>
      <c r="F58" s="225"/>
      <c r="G58" s="225"/>
      <c r="H58" s="225"/>
      <c r="I58" s="225"/>
      <c r="J58" s="225"/>
      <c r="K58" s="225"/>
      <c r="L58" s="225"/>
      <c r="M58" s="225"/>
      <c r="N58" s="225"/>
      <c r="O58" s="225"/>
      <c r="P58" s="225"/>
      <c r="Q58" s="225"/>
    </row>
    <row r="59" spans="1:21" s="247" customFormat="1" ht="18" customHeight="1" x14ac:dyDescent="0.35">
      <c r="B59" s="249" t="s">
        <v>80</v>
      </c>
      <c r="C59" s="299"/>
      <c r="D59" s="300"/>
      <c r="E59" s="300"/>
      <c r="F59" s="300"/>
      <c r="G59" s="300"/>
      <c r="H59" s="300"/>
      <c r="I59" s="300"/>
      <c r="J59" s="300"/>
      <c r="K59" s="300"/>
      <c r="L59" s="300"/>
      <c r="M59" s="300"/>
      <c r="N59" s="301"/>
      <c r="O59" s="250"/>
      <c r="P59" s="250"/>
      <c r="Q59" s="250"/>
    </row>
    <row r="60" spans="1:21" ht="50" customHeight="1" x14ac:dyDescent="0.3">
      <c r="A60" s="234"/>
      <c r="B60" s="242" t="s">
        <v>87</v>
      </c>
      <c r="C60" s="256" t="s">
        <v>94</v>
      </c>
      <c r="D60" s="257"/>
      <c r="E60" s="257"/>
      <c r="F60" s="257"/>
      <c r="G60" s="258"/>
      <c r="H60" s="256" t="s">
        <v>93</v>
      </c>
      <c r="I60" s="257"/>
      <c r="J60" s="257"/>
      <c r="K60" s="257"/>
      <c r="L60" s="258"/>
      <c r="M60" s="256" t="s">
        <v>95</v>
      </c>
      <c r="N60" s="257"/>
      <c r="O60" s="257"/>
      <c r="P60" s="257"/>
      <c r="Q60" s="258"/>
      <c r="R60" s="227"/>
    </row>
    <row r="61" spans="1:21" s="233" customFormat="1" ht="29.5" customHeight="1" x14ac:dyDescent="0.3">
      <c r="A61" s="234"/>
      <c r="B61" s="243"/>
      <c r="C61" s="235" t="s">
        <v>88</v>
      </c>
      <c r="D61" s="236" t="s">
        <v>89</v>
      </c>
      <c r="E61" s="237" t="s">
        <v>90</v>
      </c>
      <c r="F61" s="238" t="s">
        <v>91</v>
      </c>
      <c r="G61" s="239" t="s">
        <v>92</v>
      </c>
      <c r="H61" s="235" t="s">
        <v>88</v>
      </c>
      <c r="I61" s="236" t="s">
        <v>89</v>
      </c>
      <c r="J61" s="237" t="s">
        <v>90</v>
      </c>
      <c r="K61" s="238" t="s">
        <v>91</v>
      </c>
      <c r="L61" s="239" t="s">
        <v>92</v>
      </c>
      <c r="M61" s="235" t="s">
        <v>88</v>
      </c>
      <c r="N61" s="236" t="s">
        <v>89</v>
      </c>
      <c r="O61" s="237" t="s">
        <v>90</v>
      </c>
      <c r="P61" s="238" t="s">
        <v>91</v>
      </c>
      <c r="Q61" s="239" t="s">
        <v>92</v>
      </c>
      <c r="R61" s="232"/>
    </row>
    <row r="62" spans="1:21" x14ac:dyDescent="0.3">
      <c r="A62" s="228" t="s">
        <v>75</v>
      </c>
      <c r="B62" s="231"/>
      <c r="C62" s="240"/>
      <c r="D62" s="240"/>
      <c r="E62" s="240"/>
      <c r="F62" s="240"/>
      <c r="G62" s="240"/>
      <c r="H62" s="240"/>
      <c r="I62" s="240"/>
      <c r="J62" s="240"/>
      <c r="K62" s="240"/>
      <c r="L62" s="240"/>
      <c r="M62" s="240"/>
      <c r="N62" s="240"/>
      <c r="O62" s="240"/>
      <c r="P62" s="240"/>
      <c r="Q62" s="240"/>
      <c r="R62" s="227"/>
      <c r="S62" s="227"/>
      <c r="T62" s="227"/>
      <c r="U62" s="227"/>
    </row>
    <row r="63" spans="1:21" s="227" customFormat="1" x14ac:dyDescent="0.3">
      <c r="A63" s="228" t="s">
        <v>76</v>
      </c>
      <c r="B63" s="231"/>
      <c r="C63" s="240"/>
      <c r="D63" s="240"/>
      <c r="E63" s="240"/>
      <c r="F63" s="240"/>
      <c r="G63" s="240"/>
      <c r="H63" s="240"/>
      <c r="I63" s="240"/>
      <c r="J63" s="240"/>
      <c r="K63" s="240"/>
      <c r="L63" s="240"/>
      <c r="M63" s="240"/>
      <c r="N63" s="240"/>
      <c r="O63" s="240"/>
      <c r="P63" s="240"/>
      <c r="Q63" s="240"/>
    </row>
    <row r="64" spans="1:21" s="227" customFormat="1" x14ac:dyDescent="0.3">
      <c r="A64" s="228" t="s">
        <v>77</v>
      </c>
      <c r="B64" s="231"/>
      <c r="C64" s="240"/>
      <c r="D64" s="240"/>
      <c r="E64" s="240"/>
      <c r="F64" s="240"/>
      <c r="G64" s="240"/>
      <c r="H64" s="240"/>
      <c r="I64" s="240"/>
      <c r="J64" s="240"/>
      <c r="K64" s="240"/>
      <c r="L64" s="240"/>
      <c r="M64" s="240"/>
      <c r="N64" s="240"/>
      <c r="O64" s="240"/>
      <c r="P64" s="240"/>
      <c r="Q64" s="240"/>
    </row>
    <row r="65" spans="1:18" x14ac:dyDescent="0.3">
      <c r="A65" s="228" t="s">
        <v>78</v>
      </c>
      <c r="B65" s="231"/>
      <c r="C65" s="240"/>
      <c r="D65" s="240"/>
      <c r="E65" s="240"/>
      <c r="F65" s="240"/>
      <c r="G65" s="240"/>
      <c r="H65" s="240"/>
      <c r="I65" s="240"/>
      <c r="J65" s="240"/>
      <c r="K65" s="240"/>
      <c r="L65" s="240"/>
      <c r="M65" s="240"/>
      <c r="N65" s="240"/>
      <c r="O65" s="240"/>
      <c r="P65" s="240"/>
      <c r="Q65" s="240"/>
    </row>
    <row r="66" spans="1:18" x14ac:dyDescent="0.3">
      <c r="A66" s="230" t="s">
        <v>79</v>
      </c>
      <c r="B66" s="229">
        <f>SUM(B62:B65)</f>
        <v>0</v>
      </c>
      <c r="C66" s="241">
        <f>SUM(C62:C65)</f>
        <v>0</v>
      </c>
      <c r="D66" s="241">
        <f t="shared" ref="D66:Q66" si="6">SUM(D62:D65)</f>
        <v>0</v>
      </c>
      <c r="E66" s="241">
        <f t="shared" si="6"/>
        <v>0</v>
      </c>
      <c r="F66" s="241">
        <f t="shared" si="6"/>
        <v>0</v>
      </c>
      <c r="G66" s="241">
        <f t="shared" si="6"/>
        <v>0</v>
      </c>
      <c r="H66" s="241">
        <f t="shared" si="6"/>
        <v>0</v>
      </c>
      <c r="I66" s="241">
        <f t="shared" si="6"/>
        <v>0</v>
      </c>
      <c r="J66" s="241">
        <f t="shared" si="6"/>
        <v>0</v>
      </c>
      <c r="K66" s="241">
        <f t="shared" si="6"/>
        <v>0</v>
      </c>
      <c r="L66" s="241">
        <f t="shared" si="6"/>
        <v>0</v>
      </c>
      <c r="M66" s="241">
        <f t="shared" si="6"/>
        <v>0</v>
      </c>
      <c r="N66" s="241">
        <f t="shared" si="6"/>
        <v>0</v>
      </c>
      <c r="O66" s="241">
        <f t="shared" si="6"/>
        <v>0</v>
      </c>
      <c r="P66" s="241">
        <f t="shared" si="6"/>
        <v>0</v>
      </c>
      <c r="Q66" s="241">
        <f t="shared" si="6"/>
        <v>0</v>
      </c>
    </row>
    <row r="68" spans="1:18" ht="50" customHeight="1" x14ac:dyDescent="0.3">
      <c r="A68" s="234"/>
      <c r="B68" s="262" t="s">
        <v>96</v>
      </c>
      <c r="C68" s="256" t="s">
        <v>94</v>
      </c>
      <c r="D68" s="257"/>
      <c r="E68" s="257"/>
      <c r="F68" s="257"/>
      <c r="G68" s="258"/>
      <c r="H68" s="256" t="s">
        <v>93</v>
      </c>
      <c r="I68" s="257"/>
      <c r="J68" s="257"/>
      <c r="K68" s="257"/>
      <c r="L68" s="258"/>
      <c r="M68" s="256" t="s">
        <v>95</v>
      </c>
      <c r="N68" s="257"/>
      <c r="O68" s="257"/>
      <c r="P68" s="257"/>
      <c r="Q68" s="258"/>
      <c r="R68" s="227"/>
    </row>
    <row r="69" spans="1:18" ht="24" x14ac:dyDescent="0.3">
      <c r="B69" s="263"/>
      <c r="C69" s="235" t="s">
        <v>88</v>
      </c>
      <c r="D69" s="236" t="s">
        <v>89</v>
      </c>
      <c r="E69" s="237" t="s">
        <v>90</v>
      </c>
      <c r="F69" s="238" t="s">
        <v>91</v>
      </c>
      <c r="G69" s="239" t="s">
        <v>92</v>
      </c>
      <c r="H69" s="235" t="s">
        <v>88</v>
      </c>
      <c r="I69" s="236" t="s">
        <v>89</v>
      </c>
      <c r="J69" s="237" t="s">
        <v>90</v>
      </c>
      <c r="K69" s="238" t="s">
        <v>91</v>
      </c>
      <c r="L69" s="239" t="s">
        <v>92</v>
      </c>
      <c r="M69" s="235" t="s">
        <v>88</v>
      </c>
      <c r="N69" s="236" t="s">
        <v>89</v>
      </c>
      <c r="O69" s="237" t="s">
        <v>90</v>
      </c>
      <c r="P69" s="238" t="s">
        <v>91</v>
      </c>
      <c r="Q69" s="239" t="s">
        <v>92</v>
      </c>
    </row>
    <row r="70" spans="1:18" x14ac:dyDescent="0.3">
      <c r="B70" s="241">
        <f>SUM(B11,B21,B30,B39,B48,B57,B66)</f>
        <v>55</v>
      </c>
      <c r="C70" s="241">
        <f>SUM(C11,C21,C30,C39,C48,C57,C66)</f>
        <v>2</v>
      </c>
      <c r="D70" s="241">
        <f>SUM(D11,D21,D30,D39,D48,D57,D66)</f>
        <v>3</v>
      </c>
      <c r="E70" s="241">
        <f>SUM(E11,E21,E30,E39,E48,E57,E66)</f>
        <v>7</v>
      </c>
      <c r="F70" s="241">
        <f t="shared" ref="F70:Q70" si="7">SUM(F11,F21,F30,F39,F48,F57,F66)</f>
        <v>5</v>
      </c>
      <c r="G70" s="241">
        <f t="shared" si="7"/>
        <v>24</v>
      </c>
      <c r="H70" s="241">
        <f t="shared" si="7"/>
        <v>2</v>
      </c>
      <c r="I70" s="241">
        <f t="shared" si="7"/>
        <v>0</v>
      </c>
      <c r="J70" s="241">
        <f t="shared" si="7"/>
        <v>4</v>
      </c>
      <c r="K70" s="241">
        <f t="shared" si="7"/>
        <v>0</v>
      </c>
      <c r="L70" s="241">
        <f t="shared" si="7"/>
        <v>4</v>
      </c>
      <c r="M70" s="241">
        <f t="shared" si="7"/>
        <v>0</v>
      </c>
      <c r="N70" s="241">
        <f t="shared" si="7"/>
        <v>0</v>
      </c>
      <c r="O70" s="241">
        <f t="shared" si="7"/>
        <v>0</v>
      </c>
      <c r="P70" s="241">
        <f t="shared" si="7"/>
        <v>0</v>
      </c>
      <c r="Q70" s="241">
        <f t="shared" si="7"/>
        <v>4</v>
      </c>
    </row>
  </sheetData>
  <sheetProtection algorithmName="SHA-512" hashValue="RyyGweAi04uTN1heEs2HcLpPAXDqUNW98EjWethlBydHKv39s/Mqoi0C9FpPVjwfXPJDLUnd1apVmybMd4ugAA==" saltValue="NouQcLvTdNcaAQbQstpDfg==" spinCount="100000" sheet="1" objects="1" selectLockedCells="1" selectUnlockedCells="1"/>
  <mergeCells count="33">
    <mergeCell ref="C13:N13"/>
    <mergeCell ref="C1:N1"/>
    <mergeCell ref="C3:N3"/>
    <mergeCell ref="C5:G5"/>
    <mergeCell ref="H5:L5"/>
    <mergeCell ref="M5:Q5"/>
    <mergeCell ref="C42:G42"/>
    <mergeCell ref="H42:L42"/>
    <mergeCell ref="M42:Q42"/>
    <mergeCell ref="C15:G15"/>
    <mergeCell ref="H15:L15"/>
    <mergeCell ref="M15:Q15"/>
    <mergeCell ref="C23:N23"/>
    <mergeCell ref="C24:G24"/>
    <mergeCell ref="H24:L24"/>
    <mergeCell ref="M24:Q24"/>
    <mergeCell ref="C32:N32"/>
    <mergeCell ref="C33:G33"/>
    <mergeCell ref="H33:L33"/>
    <mergeCell ref="M33:Q33"/>
    <mergeCell ref="C41:N41"/>
    <mergeCell ref="B68:B69"/>
    <mergeCell ref="C68:G68"/>
    <mergeCell ref="H68:L68"/>
    <mergeCell ref="M68:Q68"/>
    <mergeCell ref="C50:N50"/>
    <mergeCell ref="C51:G51"/>
    <mergeCell ref="H51:L51"/>
    <mergeCell ref="M51:Q51"/>
    <mergeCell ref="C59:N59"/>
    <mergeCell ref="C60:G60"/>
    <mergeCell ref="H60:L60"/>
    <mergeCell ref="M60:Q60"/>
  </mergeCells>
  <printOptions horizontalCentered="1" verticalCentered="1"/>
  <pageMargins left="0.31496062992125984" right="0.31496062992125984" top="0.78740157480314965" bottom="0.47244094488188981" header="0.31496062992125984" footer="0.19685039370078741"/>
  <pageSetup paperSize="8" fitToHeight="2" orientation="landscape" r:id="rId1"/>
  <headerFooter>
    <oddHeader>&amp;L&amp;G&amp;R&amp;G</oddHeader>
    <oddFooter>&amp;CG146NRMI-557</oddFooter>
  </headerFooter>
  <rowBreaks count="1" manualBreakCount="1">
    <brk id="39" max="16" man="1"/>
  </rowBreaks>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5</vt:i4>
      </vt:variant>
      <vt:variant>
        <vt:lpstr>Intervals amb nom</vt:lpstr>
      </vt:variant>
      <vt:variant>
        <vt:i4>3</vt:i4>
      </vt:variant>
    </vt:vector>
  </HeadingPairs>
  <TitlesOfParts>
    <vt:vector size="8" baseType="lpstr">
      <vt:lpstr>TRI SIOAS 2021</vt:lpstr>
      <vt:lpstr>SUPORT SIOAS 2021</vt:lpstr>
      <vt:lpstr>Instruccions </vt:lpstr>
      <vt:lpstr>Exemple TRI SIOAS 2021</vt:lpstr>
      <vt:lpstr>Exemple SUPORT SIOAS 2021</vt:lpstr>
      <vt:lpstr>'Exemple SUPORT SIOAS 2021'!Àrea_d'impressió</vt:lpstr>
      <vt:lpstr>'Instruccions '!Àrea_d'impressió</vt:lpstr>
      <vt:lpstr>'SUPORT SIOAS 2021'!Àrea_d'impressió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INDICADORS TRIMESTRALS 2021</dc:title>
  <dc:creator/>
  <cp:keywords>SIOAS/2021/INDICADORS/TRIMESTRALS</cp:keywords>
  <cp:lastModifiedBy/>
  <dcterms:created xsi:type="dcterms:W3CDTF">2006-09-16T00:00:00Z</dcterms:created>
  <dcterms:modified xsi:type="dcterms:W3CDTF">2021-10-08T15:21:25Z</dcterms:modified>
</cp:coreProperties>
</file>