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44019379R\Downloads\"/>
    </mc:Choice>
  </mc:AlternateContent>
  <bookViews>
    <workbookView xWindow="0" yWindow="0" windowWidth="28800" windowHeight="13290" firstSheet="1" activeTab="4"/>
  </bookViews>
  <sheets>
    <sheet name="ProjecteAcompanyament" sheetId="9" r:id="rId1"/>
    <sheet name="MemòriaProcedimentsTransversals" sheetId="10" r:id="rId2"/>
    <sheet name="DadesPersonaRepAcompanyament" sheetId="1" r:id="rId3"/>
    <sheet name="Hoja2" sheetId="8" state="hidden" r:id="rId4"/>
    <sheet name="DadesTècnicAcompanyant" sheetId="2" r:id="rId5"/>
    <sheet name="Dades-Ocultar" sheetId="11" state="hidden" r:id="rId6"/>
    <sheet name="AccionsAcompanyament" sheetId="3" state="hidden" r:id="rId7"/>
    <sheet name="Desplegables" sheetId="4" state="hidden" r:id="rId8"/>
    <sheet name="Hoja1" sheetId="7" state="hidden" r:id="rId9"/>
  </sheets>
  <externalReferences>
    <externalReference r:id="rId10"/>
  </externalReferences>
  <definedNames>
    <definedName name="_xlnm.Print_Area" localSheetId="1">MemòriaProcedimentsTransversals!$A$1:$J$15</definedName>
    <definedName name="_xlnm.Print_Area" localSheetId="0">ProjecteAcompanyament!$A$1:$J$42</definedName>
    <definedName name="Municipi">[1]CODIS!$A$2:$A$600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34" i="1" l="1"/>
  <c r="C8" i="2" l="1"/>
  <c r="C7" i="2"/>
  <c r="C6" i="2"/>
  <c r="F8" i="1"/>
  <c r="F7" i="1"/>
  <c r="F6" i="1"/>
  <c r="K2" i="8" l="1"/>
  <c r="L2" i="8"/>
  <c r="K3" i="8"/>
  <c r="L3" i="8"/>
  <c r="K4" i="8"/>
  <c r="L4" i="8"/>
  <c r="K5" i="8"/>
  <c r="L5" i="8"/>
  <c r="K6" i="8"/>
  <c r="L6" i="8"/>
  <c r="K7" i="8"/>
  <c r="L7" i="8"/>
  <c r="K8" i="8"/>
  <c r="L8" i="8"/>
  <c r="K9" i="8"/>
  <c r="L9" i="8"/>
  <c r="K10" i="8"/>
  <c r="L10" i="8"/>
  <c r="K11" i="8"/>
  <c r="L11" i="8"/>
  <c r="K12" i="8"/>
  <c r="L12" i="8"/>
  <c r="K13" i="8"/>
  <c r="L13" i="8"/>
  <c r="K14" i="8"/>
  <c r="L14" i="8"/>
  <c r="K15" i="8"/>
  <c r="L15" i="8"/>
  <c r="K16" i="8"/>
  <c r="L16" i="8"/>
  <c r="K17" i="8"/>
  <c r="L17" i="8"/>
  <c r="K18" i="8"/>
  <c r="L18" i="8"/>
  <c r="K19" i="8"/>
  <c r="L19" i="8"/>
  <c r="K20" i="8"/>
  <c r="L20" i="8"/>
  <c r="A1" i="8"/>
  <c r="B1" i="8"/>
  <c r="C1" i="8"/>
  <c r="D1" i="8"/>
  <c r="E1" i="8"/>
  <c r="F1" i="8"/>
  <c r="G1" i="8"/>
  <c r="H1" i="8"/>
  <c r="I1" i="8"/>
  <c r="J1" i="8"/>
  <c r="K1" i="8"/>
  <c r="L1" i="8"/>
  <c r="J2" i="8"/>
  <c r="J3" i="8"/>
  <c r="J4" i="8"/>
  <c r="J5" i="8"/>
  <c r="J6" i="8"/>
  <c r="J7" i="8"/>
  <c r="J8" i="8"/>
  <c r="J9" i="8"/>
  <c r="J10" i="8"/>
  <c r="J11" i="8"/>
  <c r="J12" i="8"/>
  <c r="J13" i="8"/>
  <c r="J14" i="8"/>
  <c r="J15" i="8"/>
  <c r="J16" i="8"/>
  <c r="J17" i="8"/>
  <c r="J18" i="8"/>
  <c r="J19" i="8"/>
  <c r="J20" i="8"/>
  <c r="J21" i="8"/>
  <c r="K21" i="8"/>
  <c r="L21" i="8"/>
  <c r="J22" i="8"/>
  <c r="K22" i="8"/>
  <c r="L22" i="8"/>
  <c r="J23" i="8"/>
  <c r="K23" i="8"/>
  <c r="L23" i="8"/>
  <c r="A20" i="8"/>
  <c r="B20" i="8"/>
  <c r="C20" i="8"/>
  <c r="D20" i="8"/>
  <c r="E20" i="8"/>
  <c r="F20" i="8"/>
  <c r="G20" i="8"/>
  <c r="H20" i="8"/>
  <c r="I20" i="8"/>
  <c r="A21" i="8"/>
  <c r="B21" i="8"/>
  <c r="C21" i="8"/>
  <c r="D21" i="8"/>
  <c r="E21" i="8"/>
  <c r="F21" i="8"/>
  <c r="G21" i="8"/>
  <c r="H21" i="8"/>
  <c r="I21" i="8"/>
  <c r="A22" i="8"/>
  <c r="B22" i="8"/>
  <c r="C22" i="8"/>
  <c r="D22" i="8"/>
  <c r="E22" i="8"/>
  <c r="F22" i="8"/>
  <c r="G22" i="8"/>
  <c r="H22" i="8"/>
  <c r="I22" i="8"/>
  <c r="A23" i="8"/>
  <c r="B23" i="8"/>
  <c r="C23" i="8"/>
  <c r="D23" i="8"/>
  <c r="E23" i="8"/>
  <c r="F23" i="8"/>
  <c r="G23" i="8"/>
  <c r="H23" i="8"/>
  <c r="I23" i="8"/>
  <c r="A2" i="8"/>
  <c r="B2" i="8"/>
  <c r="C2" i="8"/>
  <c r="D2" i="8"/>
  <c r="E2" i="8"/>
  <c r="F2" i="8"/>
  <c r="G2" i="8"/>
  <c r="H2" i="8"/>
  <c r="I2" i="8"/>
  <c r="A3" i="8"/>
  <c r="B3" i="8"/>
  <c r="C3" i="8"/>
  <c r="D3" i="8"/>
  <c r="E3" i="8"/>
  <c r="F3" i="8"/>
  <c r="G3" i="8"/>
  <c r="H3" i="8"/>
  <c r="I3" i="8"/>
  <c r="A4" i="8"/>
  <c r="B4" i="8"/>
  <c r="C4" i="8"/>
  <c r="D4" i="8"/>
  <c r="E4" i="8"/>
  <c r="F4" i="8"/>
  <c r="G4" i="8"/>
  <c r="H4" i="8"/>
  <c r="I4" i="8"/>
  <c r="A5" i="8"/>
  <c r="B5" i="8"/>
  <c r="C5" i="8"/>
  <c r="D5" i="8"/>
  <c r="E5" i="8"/>
  <c r="F5" i="8"/>
  <c r="G5" i="8"/>
  <c r="H5" i="8"/>
  <c r="I5" i="8"/>
  <c r="A6" i="8"/>
  <c r="B6" i="8"/>
  <c r="C6" i="8"/>
  <c r="D6" i="8"/>
  <c r="E6" i="8"/>
  <c r="F6" i="8"/>
  <c r="G6" i="8"/>
  <c r="H6" i="8"/>
  <c r="I6" i="8"/>
  <c r="A7" i="8"/>
  <c r="B7" i="8"/>
  <c r="C7" i="8"/>
  <c r="D7" i="8"/>
  <c r="E7" i="8"/>
  <c r="F7" i="8"/>
  <c r="G7" i="8"/>
  <c r="H7" i="8"/>
  <c r="I7" i="8"/>
  <c r="A8" i="8"/>
  <c r="B8" i="8"/>
  <c r="C8" i="8"/>
  <c r="D8" i="8"/>
  <c r="E8" i="8"/>
  <c r="F8" i="8"/>
  <c r="G8" i="8"/>
  <c r="H8" i="8"/>
  <c r="I8" i="8"/>
  <c r="A9" i="8"/>
  <c r="B9" i="8"/>
  <c r="C9" i="8"/>
  <c r="D9" i="8"/>
  <c r="E9" i="8"/>
  <c r="F9" i="8"/>
  <c r="G9" i="8"/>
  <c r="H9" i="8"/>
  <c r="I9" i="8"/>
  <c r="A10" i="8"/>
  <c r="B10" i="8"/>
  <c r="C10" i="8"/>
  <c r="D10" i="8"/>
  <c r="E10" i="8"/>
  <c r="F10" i="8"/>
  <c r="G10" i="8"/>
  <c r="H10" i="8"/>
  <c r="I10" i="8"/>
  <c r="A11" i="8"/>
  <c r="B11" i="8"/>
  <c r="C11" i="8"/>
  <c r="D11" i="8"/>
  <c r="E11" i="8"/>
  <c r="F11" i="8"/>
  <c r="G11" i="8"/>
  <c r="H11" i="8"/>
  <c r="I11" i="8"/>
  <c r="A12" i="8"/>
  <c r="B12" i="8"/>
  <c r="C12" i="8"/>
  <c r="D12" i="8"/>
  <c r="E12" i="8"/>
  <c r="F12" i="8"/>
  <c r="G12" i="8"/>
  <c r="H12" i="8"/>
  <c r="I12" i="8"/>
  <c r="A13" i="8"/>
  <c r="B13" i="8"/>
  <c r="C13" i="8"/>
  <c r="D13" i="8"/>
  <c r="E13" i="8"/>
  <c r="F13" i="8"/>
  <c r="G13" i="8"/>
  <c r="H13" i="8"/>
  <c r="I13" i="8"/>
  <c r="A14" i="8"/>
  <c r="B14" i="8"/>
  <c r="C14" i="8"/>
  <c r="D14" i="8"/>
  <c r="E14" i="8"/>
  <c r="F14" i="8"/>
  <c r="G14" i="8"/>
  <c r="H14" i="8"/>
  <c r="I14" i="8"/>
  <c r="A15" i="8"/>
  <c r="B15" i="8"/>
  <c r="C15" i="8"/>
  <c r="D15" i="8"/>
  <c r="E15" i="8"/>
  <c r="F15" i="8"/>
  <c r="G15" i="8"/>
  <c r="H15" i="8"/>
  <c r="I15" i="8"/>
  <c r="A16" i="8"/>
  <c r="B16" i="8"/>
  <c r="C16" i="8"/>
  <c r="D16" i="8"/>
  <c r="E16" i="8"/>
  <c r="F16" i="8"/>
  <c r="G16" i="8"/>
  <c r="H16" i="8"/>
  <c r="I16" i="8"/>
  <c r="A17" i="8"/>
  <c r="B17" i="8"/>
  <c r="C17" i="8"/>
  <c r="D17" i="8"/>
  <c r="E17" i="8"/>
  <c r="F17" i="8"/>
  <c r="G17" i="8"/>
  <c r="H17" i="8"/>
  <c r="I17" i="8"/>
  <c r="A18" i="8"/>
  <c r="B18" i="8"/>
  <c r="C18" i="8"/>
  <c r="D18" i="8"/>
  <c r="E18" i="8"/>
  <c r="F18" i="8"/>
  <c r="G18" i="8"/>
  <c r="H18" i="8"/>
  <c r="I18" i="8"/>
  <c r="A19" i="8"/>
  <c r="B19" i="8"/>
  <c r="C19" i="8"/>
  <c r="D19" i="8"/>
  <c r="E19" i="8"/>
  <c r="F19" i="8"/>
  <c r="G19" i="8"/>
  <c r="H19" i="8"/>
  <c r="I19" i="8"/>
</calcChain>
</file>

<file path=xl/sharedStrings.xml><?xml version="1.0" encoding="utf-8"?>
<sst xmlns="http://schemas.openxmlformats.org/spreadsheetml/2006/main" count="242" uniqueCount="195">
  <si>
    <t>Projecte d'acompanyament a la inserció</t>
  </si>
  <si>
    <t>Entitat beneficiària:</t>
  </si>
  <si>
    <t>NIF</t>
  </si>
  <si>
    <t>Projecte:</t>
  </si>
  <si>
    <t xml:space="preserve">Descripció de l'entitat: </t>
  </si>
  <si>
    <t>Descripció del projecte:</t>
  </si>
  <si>
    <t>Descripció detallada de les accions d'acompanyament que durà a terme cada persona tècnica especialitzada</t>
  </si>
  <si>
    <t>Indiqueu les accions d'acompanyament que es duran a terme per cada persona tècnica</t>
  </si>
  <si>
    <t xml:space="preserve">Descripció detallada de les actuacions d'acompanyament que rebrà cada persona treballadora destinatària final de les mateixes </t>
  </si>
  <si>
    <t>Metodologia</t>
  </si>
  <si>
    <t>Indicadors</t>
  </si>
  <si>
    <t xml:space="preserve">Mesures de l'entitat per evitar el frau. </t>
  </si>
  <si>
    <t>D'acord amb el que estableix l'Ordre HFP/1030/2021, de 29 de setembre pel que es configura el sistema de gestió del Pla de Recuperació, Transformació i Resiliència, i amb el que estableix l'article 10.3 d'aquesta convocatòria de subvencions.</t>
  </si>
  <si>
    <t xml:space="preserve">Mecanismes que es preveuen per verificar el compliment del principi de no causar perjudici significatiu </t>
  </si>
  <si>
    <t>Objectius generals i específics que es persegueixen</t>
  </si>
  <si>
    <t>Determineu quins procediments transversals es duran a terme, els recursos humans destinats i els materials necessaris per dur a terme aquestes actuacions</t>
  </si>
  <si>
    <t>Nom de l'entitat sol·licitant:</t>
  </si>
  <si>
    <t>DADES DE LES PERSONES TREBALLADORES AMB DISCAPACITAT</t>
  </si>
  <si>
    <t>Núm. Ordre</t>
  </si>
  <si>
    <t>Nom i cognoms</t>
  </si>
  <si>
    <t>Gènere</t>
  </si>
  <si>
    <t>Data de naixement</t>
  </si>
  <si>
    <t>Adreça del centre  de treball on es durà a terme la prestació</t>
  </si>
  <si>
    <t>Tipus de discapacitat</t>
  </si>
  <si>
    <t>Tipus de contracte</t>
  </si>
  <si>
    <t>Import sol·licitat</t>
  </si>
  <si>
    <t>Paràlisis cerebral</t>
  </si>
  <si>
    <t>Discapacitat Intel·lectual</t>
  </si>
  <si>
    <t>Discapacitat física o sensorial</t>
  </si>
  <si>
    <t>Discapacitat auditiva</t>
  </si>
  <si>
    <t>Capacitat intel·lectual límit</t>
  </si>
  <si>
    <t>Temporal</t>
  </si>
  <si>
    <t>Indefinit</t>
  </si>
  <si>
    <t>Projecte</t>
  </si>
  <si>
    <t>DADES DE LA PERSONA TÈCNICA ESPECIALITZADA</t>
  </si>
  <si>
    <t>Núm Ordre</t>
  </si>
  <si>
    <t>Persona a qui acompanya</t>
  </si>
  <si>
    <t>Tipus de jornada</t>
  </si>
  <si>
    <t>Formació</t>
  </si>
  <si>
    <t>ACCIONS D'ACOMPANYAMENT QUE ES DURAN A TERME</t>
  </si>
  <si>
    <t>Persona tècnica</t>
  </si>
  <si>
    <t>Persona acompanyada</t>
  </si>
  <si>
    <t>Tipus d'acció</t>
  </si>
  <si>
    <t>Descripció</t>
  </si>
  <si>
    <t>Inici acompanayament</t>
  </si>
  <si>
    <t xml:space="preserve">Fi acompanyament </t>
  </si>
  <si>
    <t>Persones acompanyades</t>
  </si>
  <si>
    <t>Tècnics especialitzats</t>
  </si>
  <si>
    <t>Tipus d'accions</t>
  </si>
  <si>
    <t>Titulació</t>
  </si>
  <si>
    <t>Formació per a l'adaptació/ensinistrament</t>
  </si>
  <si>
    <t>Home</t>
  </si>
  <si>
    <t>Grau Superior Integració Social</t>
  </si>
  <si>
    <t>Orientació, assessorament i acompanyament</t>
  </si>
  <si>
    <t>Dona</t>
  </si>
  <si>
    <t>Grau Educació Social</t>
  </si>
  <si>
    <t>Tasques d'apropament i col·laboració mútua</t>
  </si>
  <si>
    <t>No binari</t>
  </si>
  <si>
    <t>Grau Treball Social</t>
  </si>
  <si>
    <t>Suport a la persona treballadora desenvolupament habilitats comunitàries</t>
  </si>
  <si>
    <t>Grau Pedagogia</t>
  </si>
  <si>
    <t>Seguiment i avaluació procés d'inserció al lloc de treball persona treballadora</t>
  </si>
  <si>
    <t>Grau Psicologia</t>
  </si>
  <si>
    <t xml:space="preserve">Assessorament i informació de l'empresa </t>
  </si>
  <si>
    <t>Grau Magisteri</t>
  </si>
  <si>
    <t>Tasques d'empoderament de les dones amb discapacitat</t>
  </si>
  <si>
    <t>Seguiment de les dones amb discapacitat i procés d'inserció</t>
  </si>
  <si>
    <t>Discapacitat física</t>
  </si>
  <si>
    <t>Discapacitat intel·lectual</t>
  </si>
  <si>
    <t>Discapacitat sensorial</t>
  </si>
  <si>
    <t>Paràlisi cerebral</t>
  </si>
  <si>
    <t>Trastorn de salut mental</t>
  </si>
  <si>
    <t>Grau de discapacitat</t>
  </si>
  <si>
    <t>&gt;=33%</t>
  </si>
  <si>
    <t>&gt;=65%</t>
  </si>
  <si>
    <t>Sense grau de discapacitat</t>
  </si>
  <si>
    <t>≥33%</t>
  </si>
  <si>
    <t>Parcial</t>
  </si>
  <si>
    <t>≥65%</t>
  </si>
  <si>
    <t>Complerta</t>
  </si>
  <si>
    <t>Sense grau de discapacitat reconegut</t>
  </si>
  <si>
    <t>Persona aturada llarga durada</t>
  </si>
  <si>
    <t>Si</t>
  </si>
  <si>
    <t>No</t>
  </si>
  <si>
    <t>Capacitat intel·lectual límit + sense grau de discapacitat = 4125€</t>
  </si>
  <si>
    <t>Discapacitat auditiva + 33% = 4125€</t>
  </si>
  <si>
    <t>Temps de dedicació mínim</t>
  </si>
  <si>
    <t>Discapacitat física + 65% = 4125€</t>
  </si>
  <si>
    <t>Discapacitat intel·lectual + 33% = 6000€</t>
  </si>
  <si>
    <t>Discapacitat intel·lectual + 65% = 6000€</t>
  </si>
  <si>
    <t>Discapacitat sensorial + 65% = 4125€</t>
  </si>
  <si>
    <t>Paràlisi cerebral + 33% = 6000€</t>
  </si>
  <si>
    <t>1/12</t>
  </si>
  <si>
    <t>Paràlisi cerebral + 65% = 6000€</t>
  </si>
  <si>
    <t>Trastorn salut mental + sense grau de discapacitat = 6000€</t>
  </si>
  <si>
    <t>Nom</t>
  </si>
  <si>
    <t>Primer Cognom</t>
  </si>
  <si>
    <t>Segon Cognom</t>
  </si>
  <si>
    <t>Correu electrònic</t>
  </si>
  <si>
    <t>Telèfon de contacte</t>
  </si>
  <si>
    <t xml:space="preserve">Municipi de residència </t>
  </si>
  <si>
    <t xml:space="preserve">DADES DE LA PERSONA TREBALLADORA </t>
  </si>
  <si>
    <t>DADES DEL CONTRACTE</t>
  </si>
  <si>
    <t xml:space="preserve">Nom de l'empresa </t>
  </si>
  <si>
    <t>NIF de l'empresa</t>
  </si>
  <si>
    <t>Sexe</t>
  </si>
  <si>
    <t>Data inici 
contracte</t>
  </si>
  <si>
    <t>Data fi 
contracte</t>
  </si>
  <si>
    <t>Data inici del 
contracte</t>
  </si>
  <si>
    <t>Data fi del 
contracte</t>
  </si>
  <si>
    <t>Sense estudis</t>
  </si>
  <si>
    <t>Estudis primaris incomplets</t>
  </si>
  <si>
    <t>Estudis primaris complets</t>
  </si>
  <si>
    <t>Ensenyaments per a la formació e inserció laboral que no precisen títols acadèmics. 1ª etapa</t>
  </si>
  <si>
    <t>Primera etapa d’educació secundària sense títol de graduat escolar o equivalent</t>
  </si>
  <si>
    <t>Primera etapa d’educació secundària amb títol de graduat escolar o equivalent</t>
  </si>
  <si>
    <t>Ensenyaments per a la formació e inserció laboral que precisen títol estudis secundaria. 1ª etapa</t>
  </si>
  <si>
    <t>Ensenyaments de batxillerat</t>
  </si>
  <si>
    <t>Ensenyaments de grau mitjà de FP especifica, arts plàstiques i disseny i esportives</t>
  </si>
  <si>
    <t>Ensenyaments de grau mitjà de musica i dansa</t>
  </si>
  <si>
    <t>Ensenyaments per a la formació e inserció laboral que precisen títol estudis secundaria. 2ª etapa</t>
  </si>
  <si>
    <t>Ensenyaments de grau superior de FP especifica i equivalents</t>
  </si>
  <si>
    <t>Títols propis d’universitats i altres ensenyaments que precisen títol de Batxiller</t>
  </si>
  <si>
    <t>Ensenyaments per a la formació e inserció laboral que precisen de FP grau superior</t>
  </si>
  <si>
    <t>Ensenyaments universitàries de primer cicle i equivalent o persones que han aprovat tres cursos complets d’una llicenciatura o crèdits equivalents</t>
  </si>
  <si>
    <t>Ensenyaments universitaris de primer i segon cicle, de només segon cicle i equivalent</t>
  </si>
  <si>
    <t>Estudis oficials d’especialització professional</t>
  </si>
  <si>
    <t>Programes de postgrau impartits per universitats o altres institucions</t>
  </si>
  <si>
    <t>Programes de formació e inserció laboral que precisen de titulació universitària</t>
  </si>
  <si>
    <t>Ensenyaments universitaris de grau</t>
  </si>
  <si>
    <t>Ensenyaments universitaris de màster</t>
  </si>
  <si>
    <t>Doctorat universitari</t>
  </si>
  <si>
    <t>TOTALS</t>
  </si>
  <si>
    <t>Municipi on està ubicada l'empresa</t>
  </si>
  <si>
    <t>Aturats/des de llarga durada més grans de 55 anys en situació de risc o exclusió social</t>
  </si>
  <si>
    <t>Persones amb problemes de drogoaddicció o alcoholisme que es trobin en procés de rehabilitació i reinserció social</t>
  </si>
  <si>
    <t>Joves majors de setze anys i menors de trenta provinents d’institucions de protecció de menors</t>
  </si>
  <si>
    <t>Interns/es de centres penitenciaris la situació dels quals els permeti accedir a una ocupació, persones en llibertat condicional i exreclusos/es</t>
  </si>
  <si>
    <t>Persones perceptores de l’ingrés mínim vital (IMV)</t>
  </si>
  <si>
    <t>Persones que no puguin accedir a la renda garantida de ciutadania o a l’ingrés mínim vital amb acreditació de situació de risc d’exclusió per serveis socials</t>
  </si>
  <si>
    <t>Col·lectiu</t>
  </si>
  <si>
    <t>Disposa de formació en gènere, violències masclistes i risc d’exclusió sociolaboral?</t>
  </si>
  <si>
    <t>Accions d'acompanyament a desenvolupar</t>
  </si>
  <si>
    <t>Formació per a l'adaptació i ensinistrament en el lloc de treball-Ensinistrament de la persona treballadora en les tasques inherents al lloc de treball</t>
  </si>
  <si>
    <t>Formació per a l'adaptació i ensinistrament en el lloc de treball-Altres</t>
  </si>
  <si>
    <t>Orientació, assessorament i acompanyament-Assessorament a la persona treballadora</t>
  </si>
  <si>
    <t>Orientació, assessorament i acompanyament-Acompanyament a la persona treballadora</t>
  </si>
  <si>
    <t>Orientació, assessorament i acompanyament-Orientació a la persona treballadora</t>
  </si>
  <si>
    <t>Orientació, assessorament i acompanyament-Altres</t>
  </si>
  <si>
    <t>Altres accions facilitadores-Formació/sensibilització del personal de l’empresa</t>
  </si>
  <si>
    <t>Altres accions facilitadores-Ensinistrament de la persona treballadora en els canvis que hagin afectat al lloc de treball</t>
  </si>
  <si>
    <t>Altres accions facilitadores-Tasques empoderament dones amb discapacitat en el lloc de treball</t>
  </si>
  <si>
    <t>Altres accions facilitadores-Entrenament i formació en habilitats socials i laborals de la persona treballadora</t>
  </si>
  <si>
    <t>Altres accions facilitadores-Avaluació procés d'inserció en el lloc de treball</t>
  </si>
  <si>
    <t>Altres accions facilitadores-Formació i acompanyament a companys/es, supervisors/es i detecció dels suports naturals</t>
  </si>
  <si>
    <t>Altres accions facilitadores-Reajustament del lloc de treball com a conseqüència de modificacions que li afectin</t>
  </si>
  <si>
    <t>Altres accions facilitadores-Seguiment de la persona treballadora</t>
  </si>
  <si>
    <t>Altres accions facilitadores-Seguiment dones amb discapacitat i el seu procés d'inserció</t>
  </si>
  <si>
    <t>Altres accions facilitadores-Coordinació entre entitat i empresa</t>
  </si>
  <si>
    <t>NIF:</t>
  </si>
  <si>
    <t>Indicar l'objecte social, experiència de l'entitat en el camp, i qualsevol altre aspecte rellevant pel projecte.</t>
  </si>
  <si>
    <t>Indiqueu el lloc de treball per persona treballadora i els objectius d'inserció previstos.</t>
  </si>
  <si>
    <t>Quins indicadors de seguiment fareu servir? Indicar-los, tant els qualitatius com els quantitatius.</t>
  </si>
  <si>
    <t>Nom entitat sol·licitant que portarà a terme les accions:</t>
  </si>
  <si>
    <t>Feu un breu resum del projecte d'acompanyament i detalleu de manera esquemàtica els objectius del mateix.</t>
  </si>
  <si>
    <t>Detalleu les accions d'acompanyament necessàries que es duran a terme per cada persona tècnica especialitzada i les accions d'acompanyament que rebrà cada persona treballadora destinatària final de les mateixes, així com el pressupost i calendari previstos, la previsió i d'acord amb els objectius mínims que s'estableixen a la convocatòria d'entitats i empreses participants en el programa, el nombre previst de plans d'acompanyament que s'elaboraran i les persones destinatàries finals que hi participaran, així com el percentatge estimat de persones participants que finalitzaran els seus itineraris.</t>
  </si>
  <si>
    <t>D'acord amb el que estableix l'Ordre HFP/1030/2021, de 29 de setembre pel que es configura el sistema de gestió del Pla de Recuperació, Transformació i Resiliència, i amb el que estableix la Base 11 de l'Ordre EMT/249/2021, de 27 de desembre, per la qual s'aproven les bases reguladores per a la concessió de subvencions del Programa Acompanya, en el marc del Pla de recuperació, transformació i resiliència que promou el Departament d'Empresa i Treball, modificada per l'Ordre EMT/230/2022, de 18 d'octubre.</t>
  </si>
  <si>
    <t xml:space="preserve">Indiqueu quins indicadors heu previst per a fer el seguiment  de la seva correcta implementació. </t>
  </si>
  <si>
    <r>
      <t>Memòria de la descripció de procediments transversals de gènere i les seves mesures específiques aplicades per assolir la igualtat de dones i homes en els diferents àmbits d'actuació.</t>
    </r>
    <r>
      <rPr>
        <b/>
        <sz val="8"/>
        <rFont val="Arial"/>
        <family val="2"/>
      </rPr>
      <t xml:space="preserve"> </t>
    </r>
  </si>
  <si>
    <t>Província de residència</t>
  </si>
  <si>
    <t>Nivell d'estudis finalitzat</t>
  </si>
  <si>
    <t>Província on està ubicada l'empresa</t>
  </si>
  <si>
    <r>
      <t xml:space="preserve">Durada del contracte en mesos
</t>
    </r>
    <r>
      <rPr>
        <sz val="8"/>
        <rFont val="Arial"/>
        <family val="2"/>
      </rPr>
      <t>Si indefinit deixeu en blanc</t>
    </r>
  </si>
  <si>
    <t>Jornada laboral
(percentatge)</t>
  </si>
  <si>
    <t>PESTANYA</t>
  </si>
  <si>
    <t>DadesPersonaRepAcompanyament</t>
  </si>
  <si>
    <t>Columna M</t>
  </si>
  <si>
    <t>Durada prevista de l'acció a desenvolupar (en hores)</t>
  </si>
  <si>
    <t>Durada del contracte (en mesos)</t>
  </si>
  <si>
    <t>DadesTècnicAcompanyant</t>
  </si>
  <si>
    <t>Identificar els aspectes que es poden millorar o reforçar mitjançant l'anàlisi de les principals llacunes, desviacions o dificultats detectades en l'àmbit del projecte, fent referència especial a les mesures d'acció positiva que s'adoptaran i executaran per contractar dones.</t>
  </si>
  <si>
    <t>Columna T</t>
  </si>
  <si>
    <t>Columna H</t>
  </si>
  <si>
    <t>Columna F</t>
  </si>
  <si>
    <t>Completa</t>
  </si>
  <si>
    <t>Columna G</t>
  </si>
  <si>
    <t>Informe (TSM)</t>
  </si>
  <si>
    <t>Grau de discapacitat (percentatge igual o superior a):
(Informar NOMÉS en el cas del col·lectiu amb discapacitat)</t>
  </si>
  <si>
    <t>Columna N</t>
  </si>
  <si>
    <t>Situació laboral en iniciar l'itinerari</t>
  </si>
  <si>
    <t>Aturada</t>
  </si>
  <si>
    <t>Aturada durant 1 any o més</t>
  </si>
  <si>
    <t>Situació del pariticpant</t>
  </si>
  <si>
    <t>Columna U</t>
  </si>
  <si>
    <t>Durada prevista de l'itinerari a desenvolupar (en mesos)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</si>
</sst>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[$-F800]dddd\,\ mmmm\ dd\,\ yyyy"/>
    <numFmt numFmtId="165" formatCode="#,##0.00\ &quot;€&quot;"/>
    <numFmt numFmtId="166" formatCode="dd/mm/yyyy;@"/>
    <numFmt numFmtId="167" formatCode="0.0"/>
  </numFmts>
  <fonts count="2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b/>
      <sz val="8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u/>
      <sz val="11"/>
      <color theme="10"/>
      <name val="Calibri"/>
      <family val="2"/>
      <scheme val="minor"/>
    </font>
    <font>
      <sz val="8"/>
      <color theme="1"/>
      <name val="Arial"/>
      <family val="2"/>
    </font>
    <font>
      <sz val="11"/>
      <color rgb="FFFF0000"/>
      <name val="Calibri"/>
      <family val="2"/>
      <scheme val="minor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10"/>
      <name val="Arial"/>
      <family val="2"/>
    </font>
    <font>
      <b/>
      <sz val="11.5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4" fillId="0" borderId="0" applyNumberFormat="0" applyFill="0" applyBorder="0" applyAlignment="0" applyProtection="0"/>
  </cellStyleXfs>
  <cellXfs count="149">
    <xf numFmtId="0" fontId="0" fillId="0" borderId="0" xfId="0"/>
    <xf numFmtId="0" fontId="0" fillId="0" borderId="1" xfId="0" applyBorder="1"/>
    <xf numFmtId="0" fontId="1" fillId="0" borderId="0" xfId="0" applyFont="1"/>
    <xf numFmtId="0" fontId="1" fillId="2" borderId="1" xfId="0" applyFont="1" applyFill="1" applyBorder="1"/>
    <xf numFmtId="0" fontId="6" fillId="0" borderId="0" xfId="0" applyFont="1"/>
    <xf numFmtId="0" fontId="0" fillId="0" borderId="2" xfId="0" applyBorder="1"/>
    <xf numFmtId="0" fontId="1" fillId="3" borderId="1" xfId="0" applyFont="1" applyFill="1" applyBorder="1"/>
    <xf numFmtId="164" fontId="0" fillId="3" borderId="1" xfId="0" applyNumberFormat="1" applyFill="1" applyBorder="1"/>
    <xf numFmtId="0" fontId="0" fillId="3" borderId="1" xfId="0" applyFill="1" applyBorder="1"/>
    <xf numFmtId="12" fontId="0" fillId="0" borderId="0" xfId="0" applyNumberFormat="1"/>
    <xf numFmtId="49" fontId="0" fillId="0" borderId="0" xfId="0" applyNumberFormat="1" applyAlignment="1">
      <alignment horizontal="right"/>
    </xf>
    <xf numFmtId="0" fontId="0" fillId="3" borderId="0" xfId="0" applyFill="1"/>
    <xf numFmtId="3" fontId="0" fillId="0" borderId="0" xfId="0" applyNumberFormat="1"/>
    <xf numFmtId="0" fontId="4" fillId="0" borderId="1" xfId="0" applyFont="1" applyBorder="1" applyAlignment="1" applyProtection="1">
      <alignment vertical="center"/>
      <protection locked="0"/>
    </xf>
    <xf numFmtId="0" fontId="2" fillId="0" borderId="0" xfId="0" applyFont="1"/>
    <xf numFmtId="0" fontId="2" fillId="0" borderId="0" xfId="0" applyFont="1" applyAlignment="1">
      <alignment vertical="top" wrapText="1"/>
    </xf>
    <xf numFmtId="0" fontId="2" fillId="0" borderId="3" xfId="0" applyFont="1" applyBorder="1" applyAlignment="1">
      <alignment horizontal="left"/>
    </xf>
    <xf numFmtId="0" fontId="2" fillId="0" borderId="0" xfId="0" applyFont="1" applyProtection="1">
      <protection locked="0"/>
    </xf>
    <xf numFmtId="0" fontId="12" fillId="0" borderId="1" xfId="0" applyFont="1" applyBorder="1" applyAlignment="1" applyProtection="1">
      <alignment horizontal="left" vertical="center" wrapText="1"/>
      <protection locked="0"/>
    </xf>
    <xf numFmtId="167" fontId="12" fillId="5" borderId="1" xfId="0" applyNumberFormat="1" applyFont="1" applyFill="1" applyBorder="1" applyAlignment="1" applyProtection="1">
      <alignment horizontal="left" vertical="center"/>
      <protection locked="0"/>
    </xf>
    <xf numFmtId="14" fontId="15" fillId="0" borderId="1" xfId="0" applyNumberFormat="1" applyFont="1" applyBorder="1" applyProtection="1">
      <protection locked="0"/>
    </xf>
    <xf numFmtId="0" fontId="15" fillId="0" borderId="1" xfId="0" applyFont="1" applyBorder="1" applyProtection="1">
      <protection locked="0"/>
    </xf>
    <xf numFmtId="0" fontId="15" fillId="5" borderId="1" xfId="0" applyFont="1" applyFill="1" applyBorder="1" applyAlignment="1" applyProtection="1">
      <alignment horizontal="center"/>
      <protection locked="0"/>
    </xf>
    <xf numFmtId="0" fontId="0" fillId="0" borderId="5" xfId="0" applyBorder="1" applyAlignment="1" applyProtection="1">
      <protection hidden="1"/>
    </xf>
    <xf numFmtId="0" fontId="0" fillId="0" borderId="6" xfId="0" applyBorder="1" applyAlignment="1" applyProtection="1">
      <alignment wrapText="1"/>
      <protection hidden="1"/>
    </xf>
    <xf numFmtId="0" fontId="0" fillId="0" borderId="7" xfId="0" applyBorder="1" applyAlignment="1" applyProtection="1">
      <alignment wrapText="1"/>
      <protection hidden="1"/>
    </xf>
    <xf numFmtId="0" fontId="10" fillId="0" borderId="0" xfId="0" applyFont="1" applyProtection="1"/>
    <xf numFmtId="0" fontId="2" fillId="0" borderId="0" xfId="0" applyFont="1" applyAlignment="1" applyProtection="1">
      <alignment vertical="top"/>
    </xf>
    <xf numFmtId="0" fontId="11" fillId="0" borderId="0" xfId="0" applyFont="1" applyProtection="1"/>
    <xf numFmtId="0" fontId="10" fillId="2" borderId="9" xfId="0" applyFont="1" applyFill="1" applyBorder="1" applyProtection="1"/>
    <xf numFmtId="0" fontId="13" fillId="6" borderId="5" xfId="0" applyFont="1" applyFill="1" applyBorder="1" applyAlignment="1" applyProtection="1">
      <alignment horizontal="left" vertical="center"/>
    </xf>
    <xf numFmtId="0" fontId="3" fillId="6" borderId="6" xfId="0" applyFont="1" applyFill="1" applyBorder="1" applyAlignment="1" applyProtection="1">
      <alignment horizontal="center" vertical="center" wrapText="1"/>
    </xf>
    <xf numFmtId="0" fontId="3" fillId="6" borderId="6" xfId="0" applyFont="1" applyFill="1" applyBorder="1" applyAlignment="1" applyProtection="1">
      <alignment vertical="center" wrapText="1"/>
    </xf>
    <xf numFmtId="0" fontId="3" fillId="7" borderId="5" xfId="0" applyFont="1" applyFill="1" applyBorder="1" applyAlignment="1" applyProtection="1">
      <alignment vertical="center" wrapText="1"/>
    </xf>
    <xf numFmtId="0" fontId="3" fillId="7" borderId="6" xfId="0" applyFont="1" applyFill="1" applyBorder="1" applyAlignment="1" applyProtection="1">
      <alignment vertical="center" wrapText="1"/>
    </xf>
    <xf numFmtId="0" fontId="3" fillId="7" borderId="6" xfId="0" applyFont="1" applyFill="1" applyBorder="1" applyAlignment="1" applyProtection="1">
      <alignment vertical="center"/>
    </xf>
    <xf numFmtId="0" fontId="7" fillId="7" borderId="7" xfId="0" applyFont="1" applyFill="1" applyBorder="1" applyAlignment="1" applyProtection="1">
      <alignment vertical="center" wrapText="1"/>
    </xf>
    <xf numFmtId="0" fontId="9" fillId="2" borderId="2" xfId="0" applyFont="1" applyFill="1" applyBorder="1" applyAlignment="1" applyProtection="1">
      <alignment vertical="center" wrapText="1"/>
    </xf>
    <xf numFmtId="0" fontId="3" fillId="2" borderId="10" xfId="0" applyFont="1" applyFill="1" applyBorder="1" applyAlignment="1" applyProtection="1">
      <alignment vertical="center" wrapText="1"/>
    </xf>
    <xf numFmtId="0" fontId="3" fillId="2" borderId="2" xfId="0" applyFont="1" applyFill="1" applyBorder="1" applyAlignment="1" applyProtection="1">
      <alignment vertical="center" wrapText="1"/>
    </xf>
    <xf numFmtId="0" fontId="7" fillId="2" borderId="2" xfId="0" applyFont="1" applyFill="1" applyBorder="1" applyAlignment="1" applyProtection="1">
      <alignment vertical="center" wrapText="1"/>
    </xf>
    <xf numFmtId="0" fontId="10" fillId="0" borderId="0" xfId="0" applyFont="1" applyAlignment="1" applyProtection="1"/>
    <xf numFmtId="0" fontId="0" fillId="0" borderId="0" xfId="0" applyAlignment="1" applyProtection="1">
      <alignment vertical="center"/>
    </xf>
    <xf numFmtId="0" fontId="10" fillId="3" borderId="0" xfId="0" applyFont="1" applyFill="1" applyProtection="1"/>
    <xf numFmtId="0" fontId="0" fillId="0" borderId="0" xfId="0" applyProtection="1"/>
    <xf numFmtId="0" fontId="1" fillId="2" borderId="5" xfId="0" applyFont="1" applyFill="1" applyBorder="1" applyAlignment="1" applyProtection="1">
      <alignment horizontal="left"/>
    </xf>
    <xf numFmtId="0" fontId="1" fillId="2" borderId="6" xfId="0" applyFont="1" applyFill="1" applyBorder="1" applyAlignment="1" applyProtection="1">
      <alignment horizontal="left"/>
    </xf>
    <xf numFmtId="0" fontId="0" fillId="0" borderId="0" xfId="0" applyAlignment="1" applyProtection="1">
      <alignment horizontal="center" wrapText="1"/>
    </xf>
    <xf numFmtId="0" fontId="2" fillId="0" borderId="0" xfId="0" applyFont="1" applyAlignment="1" applyProtection="1">
      <alignment horizontal="center" vertical="top"/>
    </xf>
    <xf numFmtId="0" fontId="1" fillId="0" borderId="0" xfId="0" applyFont="1" applyAlignment="1" applyProtection="1">
      <alignment horizontal="left"/>
    </xf>
    <xf numFmtId="0" fontId="13" fillId="2" borderId="5" xfId="0" applyNumberFormat="1" applyFont="1" applyFill="1" applyBorder="1" applyAlignment="1" applyProtection="1">
      <alignment vertical="center"/>
    </xf>
    <xf numFmtId="0" fontId="3" fillId="2" borderId="6" xfId="0" applyNumberFormat="1" applyFont="1" applyFill="1" applyBorder="1" applyAlignment="1" applyProtection="1">
      <alignment vertical="center"/>
    </xf>
    <xf numFmtId="0" fontId="3" fillId="2" borderId="7" xfId="0" applyNumberFormat="1" applyFont="1" applyFill="1" applyBorder="1" applyAlignment="1" applyProtection="1">
      <alignment vertical="center"/>
    </xf>
    <xf numFmtId="0" fontId="0" fillId="0" borderId="0" xfId="0" applyAlignment="1" applyProtection="1">
      <alignment horizontal="left"/>
    </xf>
    <xf numFmtId="0" fontId="0" fillId="4" borderId="1" xfId="0" applyFill="1" applyBorder="1" applyAlignment="1" applyProtection="1">
      <alignment horizontal="left"/>
    </xf>
    <xf numFmtId="49" fontId="4" fillId="0" borderId="1" xfId="0" applyNumberFormat="1" applyFont="1" applyFill="1" applyBorder="1" applyAlignment="1" applyProtection="1">
      <alignment vertical="center"/>
      <protection locked="0"/>
    </xf>
    <xf numFmtId="0" fontId="11" fillId="2" borderId="5" xfId="0" applyFont="1" applyFill="1" applyBorder="1" applyAlignment="1" applyProtection="1">
      <alignment horizontal="left"/>
    </xf>
    <xf numFmtId="0" fontId="11" fillId="2" borderId="6" xfId="0" applyFont="1" applyFill="1" applyBorder="1" applyAlignment="1" applyProtection="1">
      <alignment horizontal="left"/>
    </xf>
    <xf numFmtId="0" fontId="11" fillId="2" borderId="7" xfId="0" applyFont="1" applyFill="1" applyBorder="1" applyAlignment="1" applyProtection="1">
      <alignment horizontal="left"/>
    </xf>
    <xf numFmtId="10" fontId="12" fillId="0" borderId="1" xfId="0" applyNumberFormat="1" applyFont="1" applyBorder="1" applyAlignment="1" applyProtection="1">
      <alignment horizontal="left" vertical="center" wrapText="1"/>
      <protection locked="0"/>
    </xf>
    <xf numFmtId="0" fontId="2" fillId="4" borderId="2" xfId="0" applyFont="1" applyFill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4" borderId="1" xfId="0" applyFont="1" applyFill="1" applyBorder="1" applyAlignment="1" applyProtection="1">
      <alignment vertical="center"/>
    </xf>
    <xf numFmtId="0" fontId="12" fillId="0" borderId="1" xfId="0" applyFont="1" applyBorder="1" applyAlignment="1" applyProtection="1">
      <alignment horizontal="left" vertical="center"/>
      <protection locked="0"/>
    </xf>
    <xf numFmtId="14" fontId="12" fillId="0" borderId="1" xfId="0" applyNumberFormat="1" applyFont="1" applyBorder="1" applyAlignment="1" applyProtection="1">
      <alignment horizontal="left" vertical="center"/>
      <protection locked="0"/>
    </xf>
    <xf numFmtId="14" fontId="12" fillId="5" borderId="1" xfId="0" applyNumberFormat="1" applyFont="1" applyFill="1" applyBorder="1" applyAlignment="1" applyProtection="1">
      <alignment horizontal="left" vertical="center" wrapText="1"/>
      <protection locked="0"/>
    </xf>
    <xf numFmtId="14" fontId="14" fillId="0" borderId="1" xfId="1" applyNumberFormat="1" applyBorder="1" applyAlignment="1" applyProtection="1">
      <alignment horizontal="left" vertical="center" wrapText="1"/>
      <protection locked="0"/>
    </xf>
    <xf numFmtId="166" fontId="12" fillId="0" borderId="1" xfId="0" applyNumberFormat="1" applyFont="1" applyBorder="1" applyAlignment="1" applyProtection="1">
      <alignment horizontal="left" vertical="center"/>
      <protection locked="0"/>
    </xf>
    <xf numFmtId="165" fontId="2" fillId="0" borderId="1" xfId="0" applyNumberFormat="1" applyFont="1" applyBorder="1" applyAlignment="1" applyProtection="1">
      <alignment horizontal="left" vertical="center" wrapText="1"/>
      <protection locked="0"/>
    </xf>
    <xf numFmtId="0" fontId="12" fillId="0" borderId="1" xfId="0" applyFont="1" applyBorder="1" applyAlignment="1" applyProtection="1">
      <alignment horizontal="center" vertical="center" wrapText="1"/>
      <protection locked="0"/>
    </xf>
    <xf numFmtId="0" fontId="12" fillId="0" borderId="1" xfId="0" applyNumberFormat="1" applyFont="1" applyBorder="1" applyAlignment="1" applyProtection="1">
      <alignment horizontal="left" vertical="center" wrapText="1"/>
      <protection locked="0"/>
    </xf>
    <xf numFmtId="0" fontId="16" fillId="0" borderId="0" xfId="0" applyFont="1" applyProtection="1"/>
    <xf numFmtId="0" fontId="17" fillId="0" borderId="0" xfId="0" applyFont="1"/>
    <xf numFmtId="0" fontId="18" fillId="0" borderId="0" xfId="0" applyFont="1"/>
    <xf numFmtId="0" fontId="17" fillId="0" borderId="0" xfId="0" applyFont="1" applyProtection="1">
      <protection locked="0"/>
    </xf>
    <xf numFmtId="0" fontId="17" fillId="0" borderId="0" xfId="0" applyFont="1" applyAlignment="1">
      <alignment wrapText="1"/>
    </xf>
    <xf numFmtId="0" fontId="18" fillId="0" borderId="0" xfId="0" applyFont="1" applyProtection="1">
      <protection locked="0"/>
    </xf>
    <xf numFmtId="0" fontId="9" fillId="0" borderId="0" xfId="0" applyFont="1" applyFill="1" applyAlignment="1">
      <alignment vertical="top" wrapText="1"/>
    </xf>
    <xf numFmtId="0" fontId="21" fillId="2" borderId="2" xfId="0" applyFont="1" applyFill="1" applyBorder="1" applyAlignment="1" applyProtection="1">
      <alignment vertical="center" wrapText="1"/>
    </xf>
    <xf numFmtId="0" fontId="21" fillId="2" borderId="11" xfId="0" applyFont="1" applyFill="1" applyBorder="1" applyAlignment="1" applyProtection="1">
      <alignment vertical="center" wrapText="1"/>
    </xf>
    <xf numFmtId="0" fontId="0" fillId="0" borderId="0" xfId="0" applyFill="1"/>
    <xf numFmtId="0" fontId="15" fillId="0" borderId="1" xfId="0" applyFont="1" applyFill="1" applyBorder="1" applyProtection="1">
      <protection locked="0"/>
    </xf>
    <xf numFmtId="167" fontId="15" fillId="0" borderId="1" xfId="0" applyNumberFormat="1" applyFont="1" applyFill="1" applyBorder="1" applyProtection="1">
      <protection locked="0"/>
    </xf>
    <xf numFmtId="0" fontId="3" fillId="2" borderId="1" xfId="0" applyFont="1" applyFill="1" applyBorder="1" applyAlignment="1" applyProtection="1">
      <alignment horizontal="center" vertical="center" wrapText="1"/>
    </xf>
    <xf numFmtId="0" fontId="23" fillId="2" borderId="1" xfId="0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wrapText="1"/>
    </xf>
    <xf numFmtId="0" fontId="10" fillId="0" borderId="0" xfId="0" applyFont="1" applyAlignment="1" applyProtection="1">
      <alignment horizontal="left"/>
    </xf>
    <xf numFmtId="0" fontId="0" fillId="3" borderId="0" xfId="0" applyFill="1" applyAlignment="1">
      <alignment wrapText="1"/>
    </xf>
    <xf numFmtId="0" fontId="2" fillId="0" borderId="0" xfId="0" applyFont="1" applyAlignment="1" applyProtection="1">
      <alignment horizontal="center"/>
      <protection locked="0"/>
    </xf>
    <xf numFmtId="0" fontId="17" fillId="0" borderId="0" xfId="0" applyFont="1" applyAlignment="1" applyProtection="1">
      <alignment horizontal="center"/>
      <protection locked="0"/>
    </xf>
    <xf numFmtId="0" fontId="2" fillId="0" borderId="0" xfId="0" applyFont="1" applyBorder="1" applyAlignment="1" applyProtection="1">
      <alignment horizontal="center"/>
      <protection locked="0"/>
    </xf>
    <xf numFmtId="0" fontId="9" fillId="0" borderId="0" xfId="0" applyFont="1" applyFill="1" applyBorder="1" applyAlignment="1" applyProtection="1">
      <alignment horizontal="center"/>
      <protection locked="0"/>
    </xf>
    <xf numFmtId="0" fontId="18" fillId="0" borderId="0" xfId="0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center"/>
      <protection locked="0"/>
    </xf>
    <xf numFmtId="165" fontId="9" fillId="2" borderId="1" xfId="0" applyNumberFormat="1" applyFont="1" applyFill="1" applyBorder="1" applyAlignment="1" applyProtection="1">
      <alignment horizontal="center"/>
      <protection locked="0"/>
    </xf>
    <xf numFmtId="0" fontId="10" fillId="0" borderId="0" xfId="0" applyFont="1" applyProtection="1">
      <protection locked="0"/>
    </xf>
    <xf numFmtId="0" fontId="0" fillId="0" borderId="0" xfId="0" applyAlignment="1" applyProtection="1">
      <alignment vertical="center"/>
      <protection locked="0"/>
    </xf>
    <xf numFmtId="0" fontId="10" fillId="0" borderId="0" xfId="0" applyFont="1" applyAlignment="1" applyProtection="1">
      <alignment wrapText="1"/>
      <protection locked="0"/>
    </xf>
    <xf numFmtId="0" fontId="0" fillId="0" borderId="0" xfId="0" applyProtection="1">
      <protection locked="0"/>
    </xf>
    <xf numFmtId="0" fontId="17" fillId="0" borderId="0" xfId="0" applyFont="1" applyAlignment="1" applyProtection="1">
      <alignment horizontal="center" vertical="top" wrapText="1"/>
      <protection locked="0"/>
    </xf>
    <xf numFmtId="164" fontId="0" fillId="0" borderId="0" xfId="0" applyNumberFormat="1" applyProtection="1">
      <protection locked="0"/>
    </xf>
    <xf numFmtId="0" fontId="16" fillId="0" borderId="0" xfId="0" applyFont="1" applyProtection="1">
      <protection locked="0"/>
    </xf>
    <xf numFmtId="0" fontId="2" fillId="0" borderId="5" xfId="0" applyFont="1" applyBorder="1" applyAlignment="1" applyProtection="1">
      <alignment vertical="top" wrapText="1"/>
      <protection locked="0"/>
    </xf>
    <xf numFmtId="0" fontId="2" fillId="0" borderId="6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top" wrapText="1"/>
      <protection locked="0"/>
    </xf>
    <xf numFmtId="0" fontId="9" fillId="0" borderId="0" xfId="0" applyFont="1" applyAlignment="1">
      <alignment horizontal="left"/>
    </xf>
    <xf numFmtId="0" fontId="19" fillId="0" borderId="0" xfId="0" applyFont="1" applyFill="1" applyAlignment="1">
      <alignment horizontal="justify" vertical="center" wrapText="1"/>
    </xf>
    <xf numFmtId="0" fontId="2" fillId="0" borderId="0" xfId="0" applyFont="1" applyAlignment="1">
      <alignment horizontal="left"/>
    </xf>
    <xf numFmtId="0" fontId="2" fillId="0" borderId="0" xfId="0" applyFont="1" applyFill="1" applyAlignment="1">
      <alignment horizontal="left"/>
    </xf>
    <xf numFmtId="0" fontId="9" fillId="0" borderId="0" xfId="0" applyFont="1" applyAlignment="1">
      <alignment horizontal="left" wrapText="1"/>
    </xf>
    <xf numFmtId="0" fontId="2" fillId="0" borderId="0" xfId="0" applyFont="1" applyFill="1" applyAlignment="1">
      <alignment horizontal="justify" vertical="center" wrapText="1"/>
    </xf>
    <xf numFmtId="0" fontId="9" fillId="0" borderId="0" xfId="0" applyFont="1" applyFill="1" applyAlignment="1">
      <alignment horizontal="justify" vertical="center" wrapText="1"/>
    </xf>
    <xf numFmtId="0" fontId="2" fillId="0" borderId="5" xfId="0" applyFont="1" applyBorder="1" applyAlignment="1" applyProtection="1">
      <alignment horizontal="left" vertical="top"/>
      <protection locked="0"/>
    </xf>
    <xf numFmtId="0" fontId="2" fillId="0" borderId="6" xfId="0" applyFont="1" applyBorder="1" applyAlignment="1" applyProtection="1">
      <alignment horizontal="left" vertical="top"/>
      <protection locked="0"/>
    </xf>
    <xf numFmtId="0" fontId="2" fillId="0" borderId="7" xfId="0" applyFont="1" applyBorder="1" applyAlignment="1" applyProtection="1">
      <alignment horizontal="left" vertical="top"/>
      <protection locked="0"/>
    </xf>
    <xf numFmtId="0" fontId="2" fillId="0" borderId="0" xfId="0" applyFont="1" applyAlignment="1">
      <alignment horizontal="left" wrapText="1"/>
    </xf>
    <xf numFmtId="0" fontId="19" fillId="0" borderId="0" xfId="0" applyFont="1" applyAlignment="1">
      <alignment horizontal="justify" vertical="center" wrapText="1"/>
    </xf>
    <xf numFmtId="0" fontId="9" fillId="0" borderId="5" xfId="0" applyFont="1" applyBorder="1" applyAlignment="1" applyProtection="1">
      <alignment vertical="top" wrapText="1"/>
      <protection locked="0"/>
    </xf>
    <xf numFmtId="0" fontId="9" fillId="0" borderId="6" xfId="0" applyFont="1" applyBorder="1" applyAlignment="1" applyProtection="1">
      <alignment vertical="top" wrapText="1"/>
      <protection locked="0"/>
    </xf>
    <xf numFmtId="0" fontId="9" fillId="0" borderId="7" xfId="0" applyFont="1" applyBorder="1" applyAlignment="1" applyProtection="1">
      <alignment vertical="top" wrapText="1"/>
      <protection locked="0"/>
    </xf>
    <xf numFmtId="0" fontId="19" fillId="0" borderId="8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/>
    </xf>
    <xf numFmtId="0" fontId="2" fillId="0" borderId="1" xfId="0" applyFont="1" applyBorder="1" applyAlignment="1" applyProtection="1">
      <alignment horizontal="left"/>
      <protection locked="0"/>
    </xf>
    <xf numFmtId="0" fontId="8" fillId="0" borderId="0" xfId="0" applyFont="1" applyAlignment="1">
      <alignment horizontal="left"/>
    </xf>
    <xf numFmtId="0" fontId="2" fillId="0" borderId="6" xfId="0" applyFont="1" applyBorder="1" applyAlignment="1">
      <alignment horizontal="left" wrapText="1"/>
    </xf>
    <xf numFmtId="0" fontId="19" fillId="0" borderId="8" xfId="0" applyFont="1" applyBorder="1" applyAlignment="1">
      <alignment horizontal="left"/>
    </xf>
    <xf numFmtId="0" fontId="20" fillId="0" borderId="0" xfId="0" applyFont="1" applyAlignment="1">
      <alignment horizontal="left" vertical="top" wrapText="1"/>
    </xf>
    <xf numFmtId="0" fontId="2" fillId="0" borderId="12" xfId="0" applyFont="1" applyBorder="1" applyAlignment="1" applyProtection="1">
      <alignment horizontal="left" vertical="top" wrapText="1"/>
      <protection locked="0"/>
    </xf>
    <xf numFmtId="0" fontId="2" fillId="0" borderId="8" xfId="0" applyFont="1" applyBorder="1" applyAlignment="1" applyProtection="1">
      <alignment horizontal="left" vertical="top" wrapText="1"/>
      <protection locked="0"/>
    </xf>
    <xf numFmtId="0" fontId="2" fillId="0" borderId="10" xfId="0" applyFont="1" applyBorder="1" applyAlignment="1" applyProtection="1">
      <alignment horizontal="left" vertical="top" wrapText="1"/>
      <protection locked="0"/>
    </xf>
    <xf numFmtId="0" fontId="2" fillId="0" borderId="6" xfId="0" applyFont="1" applyBorder="1" applyAlignment="1">
      <alignment horizontal="left"/>
    </xf>
    <xf numFmtId="0" fontId="2" fillId="0" borderId="13" xfId="0" applyFont="1" applyFill="1" applyBorder="1" applyAlignment="1">
      <alignment horizontal="justify" vertical="center" wrapText="1"/>
    </xf>
    <xf numFmtId="0" fontId="2" fillId="0" borderId="14" xfId="0" applyFont="1" applyFill="1" applyBorder="1" applyAlignment="1">
      <alignment horizontal="justify" vertical="center" wrapText="1"/>
    </xf>
    <xf numFmtId="0" fontId="2" fillId="0" borderId="0" xfId="0" applyFont="1" applyFill="1" applyBorder="1" applyAlignment="1">
      <alignment horizontal="justify" vertical="center" wrapText="1"/>
    </xf>
    <xf numFmtId="0" fontId="2" fillId="0" borderId="15" xfId="0" applyFont="1" applyFill="1" applyBorder="1" applyAlignment="1">
      <alignment horizontal="justify" vertical="center" wrapText="1"/>
    </xf>
    <xf numFmtId="0" fontId="2" fillId="0" borderId="16" xfId="0" applyFont="1" applyFill="1" applyBorder="1" applyAlignment="1">
      <alignment horizontal="justify" vertical="center" wrapText="1"/>
    </xf>
    <xf numFmtId="0" fontId="2" fillId="0" borderId="17" xfId="0" applyFont="1" applyFill="1" applyBorder="1" applyAlignment="1">
      <alignment horizontal="justify" vertical="center" wrapText="1"/>
    </xf>
    <xf numFmtId="0" fontId="2" fillId="0" borderId="18" xfId="0" applyFont="1" applyFill="1" applyBorder="1" applyAlignment="1">
      <alignment horizontal="justify" vertical="center" wrapText="1"/>
    </xf>
    <xf numFmtId="0" fontId="9" fillId="0" borderId="17" xfId="0" applyFont="1" applyFill="1" applyBorder="1" applyAlignment="1">
      <alignment horizontal="left"/>
    </xf>
    <xf numFmtId="0" fontId="3" fillId="2" borderId="4" xfId="0" applyFont="1" applyFill="1" applyBorder="1" applyAlignment="1" applyProtection="1">
      <alignment horizontal="center" vertical="center" wrapText="1"/>
    </xf>
    <xf numFmtId="0" fontId="2" fillId="0" borderId="7" xfId="0" applyFont="1" applyBorder="1" applyAlignment="1" applyProtection="1">
      <alignment horizontal="left" vertical="top"/>
      <protection hidden="1"/>
    </xf>
    <xf numFmtId="0" fontId="2" fillId="0" borderId="1" xfId="0" applyFont="1" applyBorder="1" applyAlignment="1" applyProtection="1">
      <alignment horizontal="left" vertical="top"/>
      <protection hidden="1"/>
    </xf>
    <xf numFmtId="0" fontId="10" fillId="0" borderId="7" xfId="0" applyFont="1" applyBorder="1" applyAlignment="1" applyProtection="1">
      <alignment horizontal="left" wrapText="1"/>
      <protection hidden="1"/>
    </xf>
    <xf numFmtId="0" fontId="10" fillId="0" borderId="1" xfId="0" applyFont="1" applyBorder="1" applyAlignment="1" applyProtection="1">
      <alignment horizontal="left" wrapText="1"/>
      <protection hidden="1"/>
    </xf>
    <xf numFmtId="0" fontId="1" fillId="2" borderId="5" xfId="0" applyFont="1" applyFill="1" applyBorder="1" applyAlignment="1" applyProtection="1">
      <alignment horizontal="left"/>
    </xf>
    <xf numFmtId="0" fontId="1" fillId="2" borderId="7" xfId="0" applyFont="1" applyFill="1" applyBorder="1" applyAlignment="1" applyProtection="1">
      <alignment horizontal="left"/>
    </xf>
    <xf numFmtId="0" fontId="1" fillId="2" borderId="1" xfId="0" applyFont="1" applyFill="1" applyBorder="1" applyAlignment="1">
      <alignment horizontal="center"/>
    </xf>
    <xf numFmtId="0" fontId="0" fillId="4" borderId="1" xfId="0" applyFill="1" applyBorder="1" applyAlignment="1" applyProtection="1">
      <alignment horizontal="left"/>
      <protection locked="0"/>
    </xf>
  </cellXfs>
  <cellStyles count="2">
    <cellStyle name="Enllaç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jpeg"/><Relationship Id="rId1" Type="http://schemas.openxmlformats.org/officeDocument/2006/relationships/image" Target="../media/image5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jpg"/><Relationship Id="rId1" Type="http://schemas.openxmlformats.org/officeDocument/2006/relationships/image" Target="../media/image7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43</xdr:row>
      <xdr:rowOff>158750</xdr:rowOff>
    </xdr:from>
    <xdr:to>
      <xdr:col>7</xdr:col>
      <xdr:colOff>329829</xdr:colOff>
      <xdr:row>46</xdr:row>
      <xdr:rowOff>131229</xdr:rowOff>
    </xdr:to>
    <xdr:pic>
      <xdr:nvPicPr>
        <xdr:cNvPr id="6" name="Imatge 5" descr="Logo de la Unió Europea, Govern d'Espanya, Next Generation i Generalitat de Catalunya" title="Logo de la Unió Europea, Govern d'Espanya, Next Generation i Generalitat de Catalunya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194550"/>
          <a:ext cx="7158020" cy="577850"/>
        </a:xfrm>
        <a:prstGeom prst="rect">
          <a:avLst/>
        </a:prstGeom>
      </xdr:spPr>
    </xdr:pic>
    <xdr:clientData/>
  </xdr:twoCellAnchor>
  <xdr:twoCellAnchor editAs="oneCell">
    <xdr:from>
      <xdr:col>0</xdr:col>
      <xdr:colOff>39688</xdr:colOff>
      <xdr:row>0</xdr:row>
      <xdr:rowOff>55562</xdr:rowOff>
    </xdr:from>
    <xdr:to>
      <xdr:col>1</xdr:col>
      <xdr:colOff>708989</xdr:colOff>
      <xdr:row>2</xdr:row>
      <xdr:rowOff>66312</xdr:rowOff>
    </xdr:to>
    <xdr:pic>
      <xdr:nvPicPr>
        <xdr:cNvPr id="7" name="Imatge 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688" y="55562"/>
          <a:ext cx="1399551" cy="36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0</xdr:colOff>
      <xdr:row>1</xdr:row>
      <xdr:rowOff>0</xdr:rowOff>
    </xdr:from>
    <xdr:to>
      <xdr:col>20</xdr:col>
      <xdr:colOff>304800</xdr:colOff>
      <xdr:row>2</xdr:row>
      <xdr:rowOff>120650</xdr:rowOff>
    </xdr:to>
    <xdr:sp macro="" textlink="">
      <xdr:nvSpPr>
        <xdr:cNvPr id="2049" name="AutoShape 1" descr="blob:https://gencat.sharepoint.com/d67fb5b2-adbe-4667-840a-9aa2e9551546">
          <a:extLst>
            <a:ext uri="{FF2B5EF4-FFF2-40B4-BE49-F238E27FC236}">
              <a16:creationId xmlns:a16="http://schemas.microsoft.com/office/drawing/2014/main" id="{00000000-0008-0000-0400-000001080000}"/>
            </a:ext>
          </a:extLst>
        </xdr:cNvPr>
        <xdr:cNvSpPr>
          <a:spLocks noChangeAspect="1" noChangeArrowheads="1"/>
        </xdr:cNvSpPr>
      </xdr:nvSpPr>
      <xdr:spPr bwMode="auto">
        <a:xfrm>
          <a:off x="11328400" y="184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38</xdr:row>
      <xdr:rowOff>0</xdr:rowOff>
    </xdr:from>
    <xdr:to>
      <xdr:col>4</xdr:col>
      <xdr:colOff>1920934</xdr:colOff>
      <xdr:row>41</xdr:row>
      <xdr:rowOff>25400</xdr:rowOff>
    </xdr:to>
    <xdr:pic>
      <xdr:nvPicPr>
        <xdr:cNvPr id="6" name="Imatge 5" descr="Logo de la Unió Europea (Fons europeu, Next Generation), Govern d'Espanya, Next Generation Catalunya i Generalitat de Catalunya" title="Logo de la Unió Europea (Fons europeu, Next Generation), Govern d'Espanya, Next Generation Catalunya i Generalitat de Catalunya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445250"/>
          <a:ext cx="7151670" cy="577850"/>
        </a:xfrm>
        <a:prstGeom prst="rect">
          <a:avLst/>
        </a:prstGeom>
      </xdr:spPr>
    </xdr:pic>
    <xdr:clientData/>
  </xdr:twoCellAnchor>
  <xdr:twoCellAnchor editAs="oneCell">
    <xdr:from>
      <xdr:col>0</xdr:col>
      <xdr:colOff>55565</xdr:colOff>
      <xdr:row>0</xdr:row>
      <xdr:rowOff>47625</xdr:rowOff>
    </xdr:from>
    <xdr:to>
      <xdr:col>1</xdr:col>
      <xdr:colOff>740741</xdr:colOff>
      <xdr:row>2</xdr:row>
      <xdr:rowOff>42500</xdr:rowOff>
    </xdr:to>
    <xdr:pic>
      <xdr:nvPicPr>
        <xdr:cNvPr id="2" name="Imatge 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565" y="47625"/>
          <a:ext cx="1399551" cy="36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23</xdr:row>
      <xdr:rowOff>44450</xdr:rowOff>
    </xdr:from>
    <xdr:to>
      <xdr:col>4</xdr:col>
      <xdr:colOff>757220</xdr:colOff>
      <xdr:row>26</xdr:row>
      <xdr:rowOff>69850</xdr:rowOff>
    </xdr:to>
    <xdr:pic>
      <xdr:nvPicPr>
        <xdr:cNvPr id="5" name="Imatge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279900"/>
          <a:ext cx="7151670" cy="577850"/>
        </a:xfrm>
        <a:prstGeom prst="rect">
          <a:avLst/>
        </a:prstGeom>
      </xdr:spPr>
    </xdr:pic>
    <xdr:clientData/>
  </xdr:twoCellAnchor>
  <xdr:twoCellAnchor editAs="oneCell">
    <xdr:from>
      <xdr:col>0</xdr:col>
      <xdr:colOff>6350</xdr:colOff>
      <xdr:row>0</xdr:row>
      <xdr:rowOff>69850</xdr:rowOff>
    </xdr:from>
    <xdr:to>
      <xdr:col>2</xdr:col>
      <xdr:colOff>882650</xdr:colOff>
      <xdr:row>2</xdr:row>
      <xdr:rowOff>73872</xdr:rowOff>
    </xdr:to>
    <xdr:pic>
      <xdr:nvPicPr>
        <xdr:cNvPr id="6" name="Imatge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" y="69850"/>
          <a:ext cx="3079750" cy="37232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12</xdr:row>
      <xdr:rowOff>0</xdr:rowOff>
    </xdr:from>
    <xdr:to>
      <xdr:col>7</xdr:col>
      <xdr:colOff>527050</xdr:colOff>
      <xdr:row>14</xdr:row>
      <xdr:rowOff>158750</xdr:rowOff>
    </xdr:to>
    <xdr:pic>
      <xdr:nvPicPr>
        <xdr:cNvPr id="2" name="Imatge 1" descr="70,604 Signo De Exclamacion Imágenes y Fotos - 123RF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73800" y="2209800"/>
          <a:ext cx="527050" cy="527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gencat.sharepoint.com/46961588G/Downloads/FitxaResumPressuDetallL1Comunalitats.%20fitxaresumpressudetalll1%20(xarxa%20comunalitats%20urbanes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 I PRESSUPOST"/>
      <sheetName val="DADES ENTITATS"/>
      <sheetName val="INDICADORS"/>
      <sheetName val="CODIS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2"/>
  <sheetViews>
    <sheetView view="pageLayout" zoomScaleNormal="100" zoomScaleSheetLayoutView="80" workbookViewId="0">
      <selection sqref="A1:J1"/>
    </sheetView>
  </sheetViews>
  <sheetFormatPr defaultColWidth="8.7109375" defaultRowHeight="12.75" x14ac:dyDescent="0.2"/>
  <cols>
    <col min="1" max="16384" width="8.7109375" style="14"/>
  </cols>
  <sheetData>
    <row r="1" spans="1:20" ht="18.95" customHeight="1" x14ac:dyDescent="0.25">
      <c r="A1" s="124" t="s">
        <v>0</v>
      </c>
      <c r="B1" s="124"/>
      <c r="C1" s="124"/>
      <c r="D1" s="124"/>
      <c r="E1" s="124"/>
      <c r="F1" s="124"/>
      <c r="G1" s="124"/>
      <c r="H1" s="124"/>
      <c r="I1" s="124"/>
      <c r="J1" s="124"/>
    </row>
    <row r="2" spans="1:20" ht="15.95" customHeight="1" x14ac:dyDescent="0.2">
      <c r="K2" s="15"/>
      <c r="L2" s="15"/>
      <c r="M2" s="15"/>
      <c r="N2" s="15"/>
      <c r="O2" s="15"/>
      <c r="P2" s="15"/>
      <c r="Q2" s="15"/>
      <c r="R2" s="15"/>
      <c r="S2" s="15"/>
      <c r="T2" s="15"/>
    </row>
    <row r="3" spans="1:20" x14ac:dyDescent="0.2">
      <c r="A3" s="122" t="s">
        <v>1</v>
      </c>
      <c r="B3" s="122"/>
      <c r="C3" s="123"/>
      <c r="D3" s="123"/>
      <c r="E3" s="123"/>
      <c r="F3" s="123"/>
      <c r="G3" s="123"/>
      <c r="H3" s="123"/>
      <c r="I3" s="123"/>
      <c r="J3" s="123"/>
    </row>
    <row r="4" spans="1:20" x14ac:dyDescent="0.2">
      <c r="A4" s="122" t="s">
        <v>159</v>
      </c>
      <c r="B4" s="122"/>
      <c r="C4" s="123"/>
      <c r="D4" s="123"/>
      <c r="E4" s="123"/>
      <c r="F4" s="123"/>
      <c r="G4" s="123"/>
      <c r="H4" s="123"/>
      <c r="I4" s="123"/>
      <c r="J4" s="123"/>
    </row>
    <row r="5" spans="1:20" x14ac:dyDescent="0.2">
      <c r="A5" s="122" t="s">
        <v>3</v>
      </c>
      <c r="B5" s="122"/>
      <c r="C5" s="123"/>
      <c r="D5" s="123"/>
      <c r="E5" s="123"/>
      <c r="F5" s="123"/>
      <c r="G5" s="123"/>
      <c r="H5" s="123"/>
      <c r="I5" s="123"/>
      <c r="J5" s="123"/>
    </row>
    <row r="6" spans="1:20" x14ac:dyDescent="0.2">
      <c r="A6" s="16"/>
      <c r="B6" s="16"/>
      <c r="C6" s="16"/>
      <c r="D6" s="16"/>
      <c r="E6" s="16"/>
      <c r="F6" s="16"/>
      <c r="G6" s="16"/>
      <c r="H6" s="16"/>
      <c r="I6" s="16"/>
      <c r="J6" s="16"/>
    </row>
    <row r="7" spans="1:20" x14ac:dyDescent="0.2">
      <c r="A7" s="106" t="s">
        <v>4</v>
      </c>
      <c r="B7" s="106"/>
      <c r="C7" s="106"/>
      <c r="D7" s="106"/>
      <c r="E7" s="106"/>
      <c r="F7" s="106"/>
      <c r="G7" s="106"/>
      <c r="H7" s="106"/>
      <c r="I7" s="106"/>
      <c r="J7" s="106"/>
    </row>
    <row r="8" spans="1:20" ht="13.5" customHeight="1" x14ac:dyDescent="0.2">
      <c r="A8" s="108" t="s">
        <v>160</v>
      </c>
      <c r="B8" s="108"/>
      <c r="C8" s="108"/>
      <c r="D8" s="108"/>
      <c r="E8" s="108"/>
      <c r="F8" s="108"/>
      <c r="G8" s="108"/>
      <c r="H8" s="108"/>
      <c r="I8" s="108"/>
      <c r="J8" s="108"/>
      <c r="K8" s="72"/>
    </row>
    <row r="9" spans="1:20" ht="204.95" customHeight="1" x14ac:dyDescent="0.2">
      <c r="A9" s="118"/>
      <c r="B9" s="119"/>
      <c r="C9" s="119"/>
      <c r="D9" s="119"/>
      <c r="E9" s="119"/>
      <c r="F9" s="119"/>
      <c r="G9" s="119"/>
      <c r="H9" s="119"/>
      <c r="I9" s="119"/>
      <c r="J9" s="120"/>
    </row>
    <row r="10" spans="1:20" x14ac:dyDescent="0.2">
      <c r="A10" s="106" t="s">
        <v>5</v>
      </c>
      <c r="B10" s="106"/>
      <c r="C10" s="106"/>
      <c r="D10" s="106"/>
      <c r="E10" s="106"/>
      <c r="F10" s="106"/>
      <c r="G10" s="106"/>
      <c r="H10" s="106"/>
      <c r="I10" s="106"/>
      <c r="J10" s="106"/>
    </row>
    <row r="11" spans="1:20" ht="14.25" customHeight="1" x14ac:dyDescent="0.2">
      <c r="A11" s="121" t="s">
        <v>164</v>
      </c>
      <c r="B11" s="121"/>
      <c r="C11" s="121"/>
      <c r="D11" s="121"/>
      <c r="E11" s="121"/>
      <c r="F11" s="121"/>
      <c r="G11" s="121"/>
      <c r="H11" s="121"/>
      <c r="I11" s="121"/>
      <c r="J11" s="121"/>
      <c r="K11" s="75"/>
    </row>
    <row r="12" spans="1:20" ht="324" customHeight="1" x14ac:dyDescent="0.2">
      <c r="A12" s="118"/>
      <c r="B12" s="119"/>
      <c r="C12" s="119"/>
      <c r="D12" s="119"/>
      <c r="E12" s="119"/>
      <c r="F12" s="119"/>
      <c r="G12" s="119"/>
      <c r="H12" s="119"/>
      <c r="I12" s="119"/>
      <c r="J12" s="120"/>
    </row>
    <row r="13" spans="1:20" ht="27.95" customHeight="1" x14ac:dyDescent="0.2">
      <c r="A13" s="110" t="s">
        <v>6</v>
      </c>
      <c r="B13" s="110"/>
      <c r="C13" s="110"/>
      <c r="D13" s="110"/>
      <c r="E13" s="110"/>
      <c r="F13" s="110"/>
      <c r="G13" s="110"/>
      <c r="H13" s="110"/>
      <c r="I13" s="110"/>
      <c r="J13" s="110"/>
    </row>
    <row r="14" spans="1:20" ht="15.75" customHeight="1" x14ac:dyDescent="0.2">
      <c r="A14" s="108" t="s">
        <v>7</v>
      </c>
      <c r="B14" s="106"/>
      <c r="C14" s="106"/>
      <c r="D14" s="106"/>
      <c r="E14" s="106"/>
      <c r="F14" s="106"/>
      <c r="G14" s="106"/>
      <c r="H14" s="106"/>
      <c r="I14" s="106"/>
      <c r="J14" s="106"/>
    </row>
    <row r="15" spans="1:20" ht="319.5" customHeight="1" x14ac:dyDescent="0.2">
      <c r="A15" s="103"/>
      <c r="B15" s="104"/>
      <c r="C15" s="104"/>
      <c r="D15" s="104"/>
      <c r="E15" s="104"/>
      <c r="F15" s="104"/>
      <c r="G15" s="104"/>
      <c r="H15" s="104"/>
      <c r="I15" s="104"/>
      <c r="J15" s="105"/>
    </row>
    <row r="16" spans="1:20" x14ac:dyDescent="0.2">
      <c r="A16" s="110" t="s">
        <v>8</v>
      </c>
      <c r="B16" s="110"/>
      <c r="C16" s="110"/>
      <c r="D16" s="110"/>
      <c r="E16" s="110"/>
      <c r="F16" s="110"/>
      <c r="G16" s="110"/>
      <c r="H16" s="110"/>
      <c r="I16" s="110"/>
      <c r="J16" s="110"/>
    </row>
    <row r="17" spans="1:11" x14ac:dyDescent="0.2">
      <c r="A17" s="110"/>
      <c r="B17" s="110"/>
      <c r="C17" s="110"/>
      <c r="D17" s="110"/>
      <c r="E17" s="110"/>
      <c r="F17" s="110"/>
      <c r="G17" s="110"/>
      <c r="H17" s="110"/>
      <c r="I17" s="110"/>
      <c r="J17" s="110"/>
    </row>
    <row r="18" spans="1:11" ht="15" customHeight="1" x14ac:dyDescent="0.2">
      <c r="A18" s="116" t="s">
        <v>161</v>
      </c>
      <c r="B18" s="116"/>
      <c r="C18" s="116"/>
      <c r="D18" s="116"/>
      <c r="E18" s="116"/>
      <c r="F18" s="116"/>
      <c r="G18" s="116"/>
      <c r="H18" s="116"/>
      <c r="I18" s="116"/>
      <c r="J18" s="116"/>
    </row>
    <row r="19" spans="1:11" ht="308.45" customHeight="1" x14ac:dyDescent="0.2">
      <c r="A19" s="103"/>
      <c r="B19" s="104"/>
      <c r="C19" s="104"/>
      <c r="D19" s="104"/>
      <c r="E19" s="104"/>
      <c r="F19" s="104"/>
      <c r="G19" s="104"/>
      <c r="H19" s="104"/>
      <c r="I19" s="104"/>
      <c r="J19" s="105"/>
    </row>
    <row r="20" spans="1:11" x14ac:dyDescent="0.2">
      <c r="A20" s="106" t="s">
        <v>9</v>
      </c>
      <c r="B20" s="106"/>
      <c r="C20" s="106"/>
      <c r="D20" s="106"/>
      <c r="E20" s="106"/>
      <c r="F20" s="106"/>
      <c r="G20" s="106"/>
      <c r="H20" s="106"/>
      <c r="I20" s="106"/>
      <c r="J20" s="106"/>
    </row>
    <row r="21" spans="1:11" ht="12.6" customHeight="1" x14ac:dyDescent="0.2">
      <c r="A21" s="107" t="s">
        <v>165</v>
      </c>
      <c r="B21" s="107"/>
      <c r="C21" s="107"/>
      <c r="D21" s="107"/>
      <c r="E21" s="107"/>
      <c r="F21" s="107"/>
      <c r="G21" s="107"/>
      <c r="H21" s="107"/>
      <c r="I21" s="107"/>
      <c r="J21" s="107"/>
    </row>
    <row r="22" spans="1:11" ht="65.45" customHeight="1" x14ac:dyDescent="0.2">
      <c r="A22" s="107"/>
      <c r="B22" s="107"/>
      <c r="C22" s="107"/>
      <c r="D22" s="107"/>
      <c r="E22" s="107"/>
      <c r="F22" s="107"/>
      <c r="G22" s="107"/>
      <c r="H22" s="107"/>
      <c r="I22" s="107"/>
      <c r="J22" s="107"/>
      <c r="K22" s="73"/>
    </row>
    <row r="23" spans="1:11" ht="324.95" customHeight="1" x14ac:dyDescent="0.2">
      <c r="A23" s="103"/>
      <c r="B23" s="104"/>
      <c r="C23" s="104"/>
      <c r="D23" s="104"/>
      <c r="E23" s="104"/>
      <c r="F23" s="104"/>
      <c r="G23" s="104"/>
      <c r="H23" s="104"/>
      <c r="I23" s="104"/>
      <c r="J23" s="105"/>
    </row>
    <row r="24" spans="1:11" x14ac:dyDescent="0.2">
      <c r="A24" s="106" t="s">
        <v>10</v>
      </c>
      <c r="B24" s="108"/>
      <c r="C24" s="108"/>
      <c r="D24" s="108"/>
      <c r="E24" s="108"/>
      <c r="F24" s="108"/>
      <c r="G24" s="108"/>
      <c r="H24" s="108"/>
      <c r="I24" s="108"/>
      <c r="J24" s="108"/>
    </row>
    <row r="25" spans="1:11" x14ac:dyDescent="0.2">
      <c r="A25" s="109" t="s">
        <v>162</v>
      </c>
      <c r="B25" s="109"/>
      <c r="C25" s="109"/>
      <c r="D25" s="109"/>
      <c r="E25" s="109"/>
      <c r="F25" s="109"/>
      <c r="G25" s="109"/>
      <c r="H25" s="109"/>
      <c r="I25" s="109"/>
      <c r="J25" s="109"/>
      <c r="K25" s="73"/>
    </row>
    <row r="26" spans="1:11" ht="260.10000000000002" customHeight="1" x14ac:dyDescent="0.2">
      <c r="A26" s="103"/>
      <c r="B26" s="104"/>
      <c r="C26" s="104"/>
      <c r="D26" s="104"/>
      <c r="E26" s="104"/>
      <c r="F26" s="104"/>
      <c r="G26" s="104"/>
      <c r="H26" s="104"/>
      <c r="I26" s="104"/>
      <c r="J26" s="105"/>
    </row>
    <row r="27" spans="1:11" x14ac:dyDescent="0.2">
      <c r="A27" s="110" t="s">
        <v>11</v>
      </c>
      <c r="B27" s="110"/>
      <c r="C27" s="110"/>
      <c r="D27" s="110"/>
      <c r="E27" s="110"/>
      <c r="F27" s="110"/>
      <c r="G27" s="110"/>
      <c r="H27" s="110"/>
      <c r="I27" s="110"/>
      <c r="J27" s="110"/>
    </row>
    <row r="28" spans="1:11" ht="45.6" customHeight="1" x14ac:dyDescent="0.2">
      <c r="A28" s="111" t="s">
        <v>12</v>
      </c>
      <c r="B28" s="112"/>
      <c r="C28" s="112"/>
      <c r="D28" s="112"/>
      <c r="E28" s="112"/>
      <c r="F28" s="112"/>
      <c r="G28" s="112"/>
      <c r="H28" s="112"/>
      <c r="I28" s="112"/>
      <c r="J28" s="112"/>
      <c r="K28" s="72"/>
    </row>
    <row r="29" spans="1:11" ht="245.1" customHeight="1" x14ac:dyDescent="0.2">
      <c r="A29" s="113"/>
      <c r="B29" s="114"/>
      <c r="C29" s="114"/>
      <c r="D29" s="114"/>
      <c r="E29" s="114"/>
      <c r="F29" s="114"/>
      <c r="G29" s="114"/>
      <c r="H29" s="114"/>
      <c r="I29" s="114"/>
      <c r="J29" s="115"/>
    </row>
    <row r="30" spans="1:11" ht="29.1" customHeight="1" x14ac:dyDescent="0.2">
      <c r="A30" s="110" t="s">
        <v>13</v>
      </c>
      <c r="B30" s="116"/>
      <c r="C30" s="116"/>
      <c r="D30" s="116"/>
      <c r="E30" s="116"/>
      <c r="F30" s="116"/>
      <c r="G30" s="116"/>
      <c r="H30" s="116"/>
      <c r="I30" s="116"/>
      <c r="J30" s="116"/>
    </row>
    <row r="31" spans="1:11" ht="68.099999999999994" customHeight="1" x14ac:dyDescent="0.2">
      <c r="A31" s="117" t="s">
        <v>166</v>
      </c>
      <c r="B31" s="117"/>
      <c r="C31" s="117"/>
      <c r="D31" s="117"/>
      <c r="E31" s="117"/>
      <c r="F31" s="117"/>
      <c r="G31" s="117"/>
      <c r="H31" s="117"/>
      <c r="I31" s="117"/>
      <c r="J31" s="117"/>
      <c r="K31" s="72"/>
    </row>
    <row r="32" spans="1:11" ht="182.45" customHeight="1" x14ac:dyDescent="0.2">
      <c r="A32" s="103"/>
      <c r="B32" s="104"/>
      <c r="C32" s="104"/>
      <c r="D32" s="104"/>
      <c r="E32" s="104"/>
      <c r="F32" s="104"/>
      <c r="G32" s="104"/>
      <c r="H32" s="104"/>
      <c r="I32" s="104"/>
      <c r="J32" s="105"/>
    </row>
  </sheetData>
  <sheetProtection formatRows="0" selectLockedCells="1"/>
  <mergeCells count="31">
    <mergeCell ref="A5:B5"/>
    <mergeCell ref="C5:J5"/>
    <mergeCell ref="A1:J1"/>
    <mergeCell ref="A3:B3"/>
    <mergeCell ref="C3:J3"/>
    <mergeCell ref="A4:B4"/>
    <mergeCell ref="C4:J4"/>
    <mergeCell ref="A19:J19"/>
    <mergeCell ref="A7:J7"/>
    <mergeCell ref="A8:J8"/>
    <mergeCell ref="A9:J9"/>
    <mergeCell ref="A10:J10"/>
    <mergeCell ref="A11:J11"/>
    <mergeCell ref="A12:J12"/>
    <mergeCell ref="A13:J13"/>
    <mergeCell ref="A14:J14"/>
    <mergeCell ref="A15:J15"/>
    <mergeCell ref="A16:J17"/>
    <mergeCell ref="A18:J18"/>
    <mergeCell ref="A32:J32"/>
    <mergeCell ref="A20:J20"/>
    <mergeCell ref="A21:J22"/>
    <mergeCell ref="A23:J23"/>
    <mergeCell ref="A24:J24"/>
    <mergeCell ref="A25:J25"/>
    <mergeCell ref="A26:J26"/>
    <mergeCell ref="A27:J27"/>
    <mergeCell ref="A28:J28"/>
    <mergeCell ref="A29:J29"/>
    <mergeCell ref="A30:J30"/>
    <mergeCell ref="A31:J31"/>
  </mergeCells>
  <pageMargins left="0.6692913385826772" right="0.70866141732283472" top="1.1023622047244095" bottom="0.74803149606299213" header="0.31496062992125984" footer="0.31496062992125984"/>
  <pageSetup paperSize="9" scale="99" orientation="portrait" r:id="rId1"/>
  <headerFooter>
    <oddHeader xml:space="preserve">&amp;L&amp;G&amp;R
</oddHeader>
    <oddFooter>&amp;L&amp;"Arial,Normal"&amp;8G146NPRTR-010&amp;CPàgina &amp;P&amp;R&amp;G</oddFooter>
  </headerFooter>
  <rowBreaks count="3" manualBreakCount="3">
    <brk id="12" max="9" man="1"/>
    <brk id="19" max="9" man="1"/>
    <brk id="26" max="9" man="1"/>
  </rowBreak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showRuler="0" topLeftCell="A4" zoomScaleNormal="100" zoomScaleSheetLayoutView="130" zoomScalePageLayoutView="140" workbookViewId="0">
      <selection activeCell="A54" sqref="A54"/>
    </sheetView>
  </sheetViews>
  <sheetFormatPr defaultColWidth="8.7109375" defaultRowHeight="12.75" x14ac:dyDescent="0.2"/>
  <cols>
    <col min="1" max="9" width="8.7109375" style="17"/>
    <col min="10" max="10" width="9.7109375" style="17" customWidth="1"/>
    <col min="11" max="16384" width="8.7109375" style="17"/>
  </cols>
  <sheetData>
    <row r="1" spans="1:11" x14ac:dyDescent="0.2">
      <c r="A1" s="127" t="s">
        <v>168</v>
      </c>
      <c r="B1" s="127"/>
      <c r="C1" s="127"/>
      <c r="D1" s="127"/>
      <c r="E1" s="127"/>
      <c r="F1" s="127"/>
      <c r="G1" s="127"/>
      <c r="H1" s="127"/>
      <c r="I1" s="127"/>
      <c r="J1" s="127"/>
      <c r="K1" s="76"/>
    </row>
    <row r="2" spans="1:11" ht="14.45" customHeight="1" x14ac:dyDescent="0.2">
      <c r="A2" s="127"/>
      <c r="B2" s="127"/>
      <c r="C2" s="127"/>
      <c r="D2" s="127"/>
      <c r="E2" s="127"/>
      <c r="F2" s="127"/>
      <c r="G2" s="127"/>
      <c r="H2" s="127"/>
      <c r="I2" s="127"/>
      <c r="J2" s="127"/>
    </row>
    <row r="3" spans="1:11" ht="18" customHeight="1" x14ac:dyDescent="0.2">
      <c r="A3" s="127"/>
      <c r="B3" s="127"/>
      <c r="C3" s="127"/>
      <c r="D3" s="127"/>
      <c r="E3" s="127"/>
      <c r="F3" s="127"/>
      <c r="G3" s="127"/>
      <c r="H3" s="127"/>
      <c r="I3" s="127"/>
      <c r="J3" s="127"/>
    </row>
    <row r="4" spans="1:11" ht="9" customHeight="1" thickBot="1" x14ac:dyDescent="0.25">
      <c r="A4" s="77"/>
      <c r="B4" s="77"/>
      <c r="C4" s="77"/>
      <c r="D4" s="139"/>
      <c r="E4" s="139"/>
      <c r="F4" s="77"/>
      <c r="G4" s="77"/>
      <c r="H4" s="77"/>
      <c r="I4" s="77"/>
      <c r="J4" s="77"/>
      <c r="K4" s="74"/>
    </row>
    <row r="5" spans="1:11" ht="12.95" customHeight="1" x14ac:dyDescent="0.2">
      <c r="A5" s="132" t="s">
        <v>180</v>
      </c>
      <c r="B5" s="133"/>
      <c r="C5" s="133"/>
      <c r="D5" s="134"/>
      <c r="E5" s="134"/>
      <c r="F5" s="133"/>
      <c r="G5" s="133"/>
      <c r="H5" s="133"/>
      <c r="I5" s="133"/>
      <c r="J5" s="135"/>
      <c r="K5" s="74"/>
    </row>
    <row r="6" spans="1:11" ht="31.5" customHeight="1" thickBot="1" x14ac:dyDescent="0.25">
      <c r="A6" s="136"/>
      <c r="B6" s="137"/>
      <c r="C6" s="137"/>
      <c r="D6" s="137"/>
      <c r="E6" s="137"/>
      <c r="F6" s="137"/>
      <c r="G6" s="137"/>
      <c r="H6" s="137"/>
      <c r="I6" s="137"/>
      <c r="J6" s="138"/>
      <c r="K6" s="74"/>
    </row>
    <row r="7" spans="1:11" ht="288" customHeight="1" x14ac:dyDescent="0.2">
      <c r="A7" s="128"/>
      <c r="B7" s="129"/>
      <c r="C7" s="129"/>
      <c r="D7" s="129"/>
      <c r="E7" s="129"/>
      <c r="F7" s="129"/>
      <c r="G7" s="129"/>
      <c r="H7" s="129"/>
      <c r="I7" s="129"/>
      <c r="J7" s="130"/>
    </row>
    <row r="8" spans="1:11" x14ac:dyDescent="0.2">
      <c r="A8" s="131" t="s">
        <v>14</v>
      </c>
      <c r="B8" s="131"/>
      <c r="C8" s="131"/>
      <c r="D8" s="131"/>
      <c r="E8" s="131"/>
      <c r="F8" s="131"/>
      <c r="G8" s="131"/>
      <c r="H8" s="131"/>
      <c r="I8" s="131"/>
      <c r="J8" s="131"/>
    </row>
    <row r="9" spans="1:11" ht="248.45" customHeight="1" x14ac:dyDescent="0.2">
      <c r="A9" s="103"/>
      <c r="B9" s="104"/>
      <c r="C9" s="104"/>
      <c r="D9" s="104"/>
      <c r="E9" s="104"/>
      <c r="F9" s="104"/>
      <c r="G9" s="104"/>
      <c r="H9" s="104"/>
      <c r="I9" s="104"/>
      <c r="J9" s="105"/>
    </row>
    <row r="10" spans="1:11" ht="33" customHeight="1" x14ac:dyDescent="0.2">
      <c r="A10" s="125" t="s">
        <v>15</v>
      </c>
      <c r="B10" s="125"/>
      <c r="C10" s="125"/>
      <c r="D10" s="125"/>
      <c r="E10" s="125"/>
      <c r="F10" s="125"/>
      <c r="G10" s="125"/>
      <c r="H10" s="125"/>
      <c r="I10" s="125"/>
      <c r="J10" s="125"/>
    </row>
    <row r="11" spans="1:11" ht="239.45" customHeight="1" x14ac:dyDescent="0.2">
      <c r="A11" s="103"/>
      <c r="B11" s="104"/>
      <c r="C11" s="104"/>
      <c r="D11" s="104"/>
      <c r="E11" s="104"/>
      <c r="F11" s="104"/>
      <c r="G11" s="104"/>
      <c r="H11" s="104"/>
      <c r="I11" s="104"/>
      <c r="J11" s="105"/>
    </row>
    <row r="13" spans="1:11" x14ac:dyDescent="0.2">
      <c r="A13" s="106" t="s">
        <v>10</v>
      </c>
      <c r="B13" s="106"/>
      <c r="C13" s="106"/>
      <c r="D13" s="106"/>
      <c r="E13" s="106"/>
      <c r="F13" s="106"/>
      <c r="G13" s="106"/>
      <c r="H13" s="106"/>
      <c r="I13" s="106"/>
      <c r="J13" s="106"/>
    </row>
    <row r="14" spans="1:11" ht="22.5" customHeight="1" x14ac:dyDescent="0.2">
      <c r="A14" s="126" t="s">
        <v>167</v>
      </c>
      <c r="B14" s="126"/>
      <c r="C14" s="126"/>
      <c r="D14" s="126"/>
      <c r="E14" s="126"/>
      <c r="F14" s="126"/>
      <c r="G14" s="126"/>
      <c r="H14" s="126"/>
      <c r="I14" s="126"/>
      <c r="J14" s="126"/>
      <c r="K14" s="74"/>
    </row>
    <row r="15" spans="1:11" ht="297.60000000000002" customHeight="1" x14ac:dyDescent="0.2">
      <c r="A15" s="103"/>
      <c r="B15" s="104"/>
      <c r="C15" s="104"/>
      <c r="D15" s="104"/>
      <c r="E15" s="104"/>
      <c r="F15" s="104"/>
      <c r="G15" s="104"/>
      <c r="H15" s="104"/>
      <c r="I15" s="104"/>
      <c r="J15" s="105"/>
    </row>
  </sheetData>
  <sheetProtection algorithmName="SHA-512" hashValue="Fyr1zbxzl3Hvum1Pv7rfVoa6sPD7nnqFQZ55wM1z+OF12+v7DdTJAREvNUd2AzPfO5VaybnNBtkJYvoDw3tO9A==" saltValue="xYHnyZ2zohoVgEcPM7AU/g==" spinCount="100000" sheet="1" formatRows="0" selectLockedCells="1"/>
  <mergeCells count="11">
    <mergeCell ref="A9:J9"/>
    <mergeCell ref="A1:J3"/>
    <mergeCell ref="A7:J7"/>
    <mergeCell ref="A8:J8"/>
    <mergeCell ref="A5:J6"/>
    <mergeCell ref="D4:E4"/>
    <mergeCell ref="A10:J10"/>
    <mergeCell ref="A11:J11"/>
    <mergeCell ref="A13:J13"/>
    <mergeCell ref="A14:J14"/>
    <mergeCell ref="A15:J15"/>
  </mergeCells>
  <pageMargins left="0.70866141732283472" right="0.70866141732283472" top="1.1811023622047245" bottom="0.74803149606299213" header="0.31496062992125984" footer="0.31496062992125984"/>
  <pageSetup paperSize="9" orientation="portrait" r:id="rId1"/>
  <headerFooter>
    <oddHeader>&amp;L&amp;G</oddHeader>
    <oddFooter>&amp;CPàgina &amp;P&amp;R&amp;G</oddFooter>
  </headerFooter>
  <rowBreaks count="1" manualBreakCount="1">
    <brk id="9" max="9" man="1"/>
  </rowBreak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AA149"/>
  <sheetViews>
    <sheetView zoomScale="90" zoomScaleNormal="90" zoomScalePageLayoutView="90" workbookViewId="0">
      <selection activeCell="B34" sqref="A34:XFD34"/>
    </sheetView>
  </sheetViews>
  <sheetFormatPr defaultColWidth="8.7109375" defaultRowHeight="14.25" x14ac:dyDescent="0.2"/>
  <cols>
    <col min="1" max="1" width="10.42578125" style="26" bestFit="1" customWidth="1"/>
    <col min="2" max="4" width="18.140625" style="26" customWidth="1"/>
    <col min="5" max="5" width="11.85546875" style="26" customWidth="1"/>
    <col min="6" max="6" width="8.7109375" style="26"/>
    <col min="7" max="7" width="12.5703125" style="26" customWidth="1"/>
    <col min="8" max="9" width="24.85546875" style="26" customWidth="1"/>
    <col min="10" max="10" width="24" style="26" customWidth="1"/>
    <col min="11" max="11" width="12.5703125" style="26" customWidth="1"/>
    <col min="12" max="13" width="21.85546875" style="26" customWidth="1"/>
    <col min="14" max="14" width="29" style="26" customWidth="1"/>
    <col min="15" max="15" width="20.5703125" style="26" customWidth="1"/>
    <col min="16" max="16" width="40.5703125" style="26" customWidth="1"/>
    <col min="17" max="17" width="15.85546875" style="26" customWidth="1"/>
    <col min="18" max="21" width="23.42578125" style="26" customWidth="1"/>
    <col min="22" max="22" width="23.28515625" style="26" customWidth="1"/>
    <col min="23" max="24" width="11.5703125" style="26" customWidth="1"/>
    <col min="25" max="25" width="17.85546875" style="26" customWidth="1"/>
    <col min="26" max="26" width="13.85546875" style="26" customWidth="1"/>
    <col min="27" max="27" width="13" style="26" customWidth="1"/>
    <col min="28" max="16384" width="8.7109375" style="26"/>
  </cols>
  <sheetData>
    <row r="6" spans="1:27" ht="15" x14ac:dyDescent="0.25">
      <c r="A6" s="56" t="s">
        <v>16</v>
      </c>
      <c r="B6" s="57"/>
      <c r="C6" s="57"/>
      <c r="D6" s="57"/>
      <c r="E6" s="58"/>
      <c r="F6" s="143">
        <f>ProjecteAcompanyament!C3</f>
        <v>0</v>
      </c>
      <c r="G6" s="144"/>
      <c r="H6" s="144"/>
      <c r="I6" s="144"/>
      <c r="J6" s="144"/>
      <c r="K6" s="144"/>
      <c r="L6" s="144"/>
      <c r="M6" s="144"/>
      <c r="N6" s="144"/>
    </row>
    <row r="7" spans="1:27" ht="15" x14ac:dyDescent="0.25">
      <c r="A7" s="56" t="s">
        <v>2</v>
      </c>
      <c r="B7" s="57"/>
      <c r="C7" s="57"/>
      <c r="D7" s="57"/>
      <c r="E7" s="58"/>
      <c r="F7" s="141">
        <f>ProjecteAcompanyament!C4</f>
        <v>0</v>
      </c>
      <c r="G7" s="142"/>
      <c r="H7" s="142"/>
      <c r="I7" s="142"/>
      <c r="J7" s="142"/>
      <c r="K7" s="142"/>
      <c r="L7" s="142"/>
      <c r="M7" s="142"/>
      <c r="N7" s="142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</row>
    <row r="8" spans="1:27" ht="15" x14ac:dyDescent="0.25">
      <c r="A8" s="56" t="s">
        <v>3</v>
      </c>
      <c r="B8" s="57"/>
      <c r="C8" s="57"/>
      <c r="D8" s="57"/>
      <c r="E8" s="58"/>
      <c r="F8" s="141">
        <f>ProjecteAcompanyament!C5</f>
        <v>0</v>
      </c>
      <c r="G8" s="142"/>
      <c r="H8" s="142"/>
      <c r="I8" s="142"/>
      <c r="J8" s="142"/>
      <c r="K8" s="142"/>
      <c r="L8" s="142"/>
      <c r="M8" s="142"/>
      <c r="N8" s="142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</row>
    <row r="9" spans="1:27" ht="15" x14ac:dyDescent="0.25">
      <c r="A9" s="28"/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</row>
    <row r="10" spans="1:27" ht="15" customHeight="1" x14ac:dyDescent="0.2">
      <c r="A10" s="140" t="s">
        <v>17</v>
      </c>
      <c r="B10" s="140"/>
      <c r="C10" s="140"/>
      <c r="D10" s="140"/>
      <c r="E10" s="140"/>
      <c r="F10" s="140"/>
      <c r="G10" s="140"/>
      <c r="H10" s="140"/>
      <c r="I10" s="140"/>
      <c r="J10" s="140"/>
      <c r="K10" s="140"/>
      <c r="L10" s="140"/>
      <c r="M10" s="140"/>
      <c r="N10" s="140"/>
      <c r="O10" s="140"/>
      <c r="P10" s="140"/>
      <c r="Q10" s="140"/>
      <c r="R10" s="140"/>
      <c r="S10" s="140"/>
      <c r="T10" s="140"/>
      <c r="U10" s="140"/>
      <c r="V10" s="140"/>
      <c r="W10" s="140"/>
      <c r="X10" s="140"/>
      <c r="Y10" s="140"/>
      <c r="Z10" s="140"/>
      <c r="AA10" s="140"/>
    </row>
    <row r="11" spans="1:27" ht="16.5" customHeight="1" x14ac:dyDescent="0.2">
      <c r="A11" s="29"/>
      <c r="B11" s="30" t="s">
        <v>101</v>
      </c>
      <c r="C11" s="31"/>
      <c r="D11" s="31"/>
      <c r="E11" s="32"/>
      <c r="F11" s="32"/>
      <c r="G11" s="32"/>
      <c r="H11" s="31"/>
      <c r="I11" s="31"/>
      <c r="J11" s="31"/>
      <c r="K11" s="31"/>
      <c r="L11" s="31"/>
      <c r="M11" s="31"/>
      <c r="N11" s="32"/>
      <c r="O11" s="32"/>
      <c r="P11" s="33" t="s">
        <v>102</v>
      </c>
      <c r="Q11" s="34"/>
      <c r="R11" s="34"/>
      <c r="S11" s="34"/>
      <c r="T11" s="34"/>
      <c r="U11" s="34"/>
      <c r="V11" s="34"/>
      <c r="W11" s="35"/>
      <c r="X11" s="35"/>
      <c r="Y11" s="34"/>
      <c r="Z11" s="34"/>
      <c r="AA11" s="36"/>
    </row>
    <row r="12" spans="1:27" s="41" customFormat="1" ht="68.25" customHeight="1" x14ac:dyDescent="0.2">
      <c r="A12" s="37" t="s">
        <v>18</v>
      </c>
      <c r="B12" s="38" t="s">
        <v>95</v>
      </c>
      <c r="C12" s="39" t="s">
        <v>96</v>
      </c>
      <c r="D12" s="39" t="s">
        <v>97</v>
      </c>
      <c r="E12" s="39" t="s">
        <v>2</v>
      </c>
      <c r="F12" s="39" t="s">
        <v>105</v>
      </c>
      <c r="G12" s="39" t="s">
        <v>21</v>
      </c>
      <c r="H12" s="39" t="s">
        <v>170</v>
      </c>
      <c r="I12" s="39" t="s">
        <v>189</v>
      </c>
      <c r="J12" s="39" t="s">
        <v>98</v>
      </c>
      <c r="K12" s="39" t="s">
        <v>99</v>
      </c>
      <c r="L12" s="78" t="s">
        <v>169</v>
      </c>
      <c r="M12" s="39" t="s">
        <v>100</v>
      </c>
      <c r="N12" s="39" t="s">
        <v>140</v>
      </c>
      <c r="O12" s="39" t="s">
        <v>187</v>
      </c>
      <c r="P12" s="39" t="s">
        <v>103</v>
      </c>
      <c r="Q12" s="39" t="s">
        <v>104</v>
      </c>
      <c r="R12" s="78" t="s">
        <v>171</v>
      </c>
      <c r="S12" s="39" t="s">
        <v>133</v>
      </c>
      <c r="T12" s="39" t="s">
        <v>22</v>
      </c>
      <c r="U12" s="39" t="s">
        <v>192</v>
      </c>
      <c r="V12" s="39" t="s">
        <v>24</v>
      </c>
      <c r="W12" s="39" t="s">
        <v>106</v>
      </c>
      <c r="X12" s="39" t="s">
        <v>107</v>
      </c>
      <c r="Y12" s="79" t="s">
        <v>172</v>
      </c>
      <c r="Z12" s="79" t="s">
        <v>173</v>
      </c>
      <c r="AA12" s="40" t="s">
        <v>25</v>
      </c>
    </row>
    <row r="13" spans="1:27" s="61" customFormat="1" ht="15" x14ac:dyDescent="0.25">
      <c r="A13" s="60">
        <v>1</v>
      </c>
      <c r="B13" s="70"/>
      <c r="C13" s="70"/>
      <c r="D13" s="70"/>
      <c r="E13" s="18"/>
      <c r="F13" s="63"/>
      <c r="G13" s="64"/>
      <c r="H13" s="65"/>
      <c r="I13" s="65"/>
      <c r="J13" s="66"/>
      <c r="K13" s="63"/>
      <c r="L13" s="64"/>
      <c r="M13" s="64"/>
      <c r="N13" s="18"/>
      <c r="O13" s="69"/>
      <c r="P13" s="18"/>
      <c r="Q13" s="63"/>
      <c r="R13" s="59"/>
      <c r="S13" s="59"/>
      <c r="T13" s="59"/>
      <c r="U13" s="59"/>
      <c r="V13" s="63"/>
      <c r="W13" s="67"/>
      <c r="X13" s="67"/>
      <c r="Y13" s="19"/>
      <c r="Z13" s="59"/>
      <c r="AA13" s="68"/>
    </row>
    <row r="14" spans="1:27" s="61" customFormat="1" ht="15" x14ac:dyDescent="0.25">
      <c r="A14" s="62">
        <v>2</v>
      </c>
      <c r="B14" s="70"/>
      <c r="C14" s="70"/>
      <c r="D14" s="70"/>
      <c r="E14" s="18"/>
      <c r="F14" s="63"/>
      <c r="G14" s="64"/>
      <c r="H14" s="65"/>
      <c r="I14" s="65"/>
      <c r="J14" s="66"/>
      <c r="K14" s="63"/>
      <c r="L14" s="64"/>
      <c r="M14" s="64"/>
      <c r="N14" s="18"/>
      <c r="O14" s="69"/>
      <c r="P14" s="18"/>
      <c r="Q14" s="63"/>
      <c r="R14" s="59"/>
      <c r="S14" s="59"/>
      <c r="T14" s="59"/>
      <c r="U14" s="59"/>
      <c r="V14" s="63"/>
      <c r="W14" s="67"/>
      <c r="X14" s="67"/>
      <c r="Y14" s="19"/>
      <c r="Z14" s="59"/>
      <c r="AA14" s="68"/>
    </row>
    <row r="15" spans="1:27" s="61" customFormat="1" ht="15" x14ac:dyDescent="0.25">
      <c r="A15" s="62">
        <v>3</v>
      </c>
      <c r="B15" s="70"/>
      <c r="C15" s="70"/>
      <c r="D15" s="70"/>
      <c r="E15" s="18"/>
      <c r="F15" s="63"/>
      <c r="G15" s="64"/>
      <c r="H15" s="65"/>
      <c r="I15" s="65"/>
      <c r="J15" s="66"/>
      <c r="K15" s="63"/>
      <c r="L15" s="64"/>
      <c r="M15" s="64"/>
      <c r="N15" s="18"/>
      <c r="O15" s="69"/>
      <c r="P15" s="18"/>
      <c r="Q15" s="63"/>
      <c r="R15" s="59"/>
      <c r="S15" s="59"/>
      <c r="T15" s="59"/>
      <c r="U15" s="59"/>
      <c r="V15" s="63"/>
      <c r="W15" s="67"/>
      <c r="X15" s="67"/>
      <c r="Y15" s="19"/>
      <c r="Z15" s="59"/>
      <c r="AA15" s="68"/>
    </row>
    <row r="16" spans="1:27" s="61" customFormat="1" ht="15" x14ac:dyDescent="0.25">
      <c r="A16" s="62">
        <v>4</v>
      </c>
      <c r="B16" s="70"/>
      <c r="C16" s="70"/>
      <c r="D16" s="70"/>
      <c r="E16" s="18"/>
      <c r="F16" s="63"/>
      <c r="G16" s="64"/>
      <c r="H16" s="65"/>
      <c r="I16" s="65"/>
      <c r="J16" s="66"/>
      <c r="K16" s="63"/>
      <c r="L16" s="64"/>
      <c r="M16" s="64"/>
      <c r="N16" s="18"/>
      <c r="O16" s="69"/>
      <c r="P16" s="18"/>
      <c r="Q16" s="63"/>
      <c r="R16" s="59"/>
      <c r="S16" s="59"/>
      <c r="T16" s="59"/>
      <c r="U16" s="59"/>
      <c r="V16" s="63"/>
      <c r="W16" s="67"/>
      <c r="X16" s="67"/>
      <c r="Y16" s="19"/>
      <c r="Z16" s="59"/>
      <c r="AA16" s="68"/>
    </row>
    <row r="17" spans="1:27" s="61" customFormat="1" ht="15" x14ac:dyDescent="0.25">
      <c r="A17" s="62">
        <v>5</v>
      </c>
      <c r="B17" s="70"/>
      <c r="C17" s="70"/>
      <c r="D17" s="70"/>
      <c r="E17" s="18"/>
      <c r="F17" s="63"/>
      <c r="G17" s="64"/>
      <c r="H17" s="65"/>
      <c r="I17" s="65"/>
      <c r="J17" s="66"/>
      <c r="K17" s="63"/>
      <c r="L17" s="64"/>
      <c r="M17" s="64"/>
      <c r="N17" s="18"/>
      <c r="O17" s="69"/>
      <c r="P17" s="18"/>
      <c r="Q17" s="63"/>
      <c r="R17" s="59"/>
      <c r="S17" s="59"/>
      <c r="T17" s="59"/>
      <c r="U17" s="59"/>
      <c r="V17" s="63"/>
      <c r="W17" s="67"/>
      <c r="X17" s="67"/>
      <c r="Y17" s="19"/>
      <c r="Z17" s="59"/>
      <c r="AA17" s="68"/>
    </row>
    <row r="18" spans="1:27" s="61" customFormat="1" ht="15" x14ac:dyDescent="0.25">
      <c r="A18" s="62">
        <v>6</v>
      </c>
      <c r="B18" s="70"/>
      <c r="C18" s="70"/>
      <c r="D18" s="70"/>
      <c r="E18" s="18"/>
      <c r="F18" s="63"/>
      <c r="G18" s="64"/>
      <c r="H18" s="65"/>
      <c r="I18" s="65"/>
      <c r="J18" s="66"/>
      <c r="K18" s="63"/>
      <c r="L18" s="64"/>
      <c r="M18" s="64"/>
      <c r="N18" s="18"/>
      <c r="O18" s="69"/>
      <c r="P18" s="18"/>
      <c r="Q18" s="63"/>
      <c r="R18" s="59"/>
      <c r="S18" s="59"/>
      <c r="T18" s="59"/>
      <c r="U18" s="59"/>
      <c r="V18" s="63"/>
      <c r="W18" s="67"/>
      <c r="X18" s="67"/>
      <c r="Y18" s="19"/>
      <c r="Z18" s="59"/>
      <c r="AA18" s="68"/>
    </row>
    <row r="19" spans="1:27" s="61" customFormat="1" ht="15" x14ac:dyDescent="0.25">
      <c r="A19" s="62">
        <v>7</v>
      </c>
      <c r="B19" s="70"/>
      <c r="C19" s="70"/>
      <c r="D19" s="70"/>
      <c r="E19" s="18"/>
      <c r="F19" s="63"/>
      <c r="G19" s="64"/>
      <c r="H19" s="65"/>
      <c r="I19" s="65"/>
      <c r="J19" s="66"/>
      <c r="K19" s="63"/>
      <c r="L19" s="64"/>
      <c r="M19" s="64"/>
      <c r="N19" s="18"/>
      <c r="O19" s="69"/>
      <c r="P19" s="18"/>
      <c r="Q19" s="63"/>
      <c r="R19" s="59"/>
      <c r="S19" s="59"/>
      <c r="T19" s="59"/>
      <c r="U19" s="59"/>
      <c r="V19" s="63"/>
      <c r="W19" s="67"/>
      <c r="X19" s="67"/>
      <c r="Y19" s="19"/>
      <c r="Z19" s="59"/>
      <c r="AA19" s="68"/>
    </row>
    <row r="20" spans="1:27" s="61" customFormat="1" ht="15" x14ac:dyDescent="0.25">
      <c r="A20" s="62">
        <v>8</v>
      </c>
      <c r="B20" s="70"/>
      <c r="C20" s="70"/>
      <c r="D20" s="70"/>
      <c r="E20" s="18"/>
      <c r="F20" s="63"/>
      <c r="G20" s="64"/>
      <c r="H20" s="65"/>
      <c r="I20" s="65"/>
      <c r="J20" s="66"/>
      <c r="K20" s="63"/>
      <c r="L20" s="64"/>
      <c r="M20" s="64"/>
      <c r="N20" s="18"/>
      <c r="O20" s="69"/>
      <c r="P20" s="18"/>
      <c r="Q20" s="63"/>
      <c r="R20" s="59"/>
      <c r="S20" s="59"/>
      <c r="T20" s="59"/>
      <c r="U20" s="59"/>
      <c r="V20" s="63"/>
      <c r="W20" s="67"/>
      <c r="X20" s="67"/>
      <c r="Y20" s="19"/>
      <c r="Z20" s="59"/>
      <c r="AA20" s="68"/>
    </row>
    <row r="21" spans="1:27" s="61" customFormat="1" ht="15" x14ac:dyDescent="0.25">
      <c r="A21" s="62">
        <v>9</v>
      </c>
      <c r="B21" s="70"/>
      <c r="C21" s="70"/>
      <c r="D21" s="70"/>
      <c r="E21" s="18"/>
      <c r="F21" s="63"/>
      <c r="G21" s="64"/>
      <c r="H21" s="65"/>
      <c r="I21" s="65"/>
      <c r="J21" s="66"/>
      <c r="K21" s="63"/>
      <c r="L21" s="64"/>
      <c r="M21" s="64"/>
      <c r="N21" s="18"/>
      <c r="O21" s="69"/>
      <c r="P21" s="18"/>
      <c r="Q21" s="63"/>
      <c r="R21" s="59"/>
      <c r="S21" s="59"/>
      <c r="T21" s="59"/>
      <c r="U21" s="59"/>
      <c r="V21" s="63"/>
      <c r="W21" s="67"/>
      <c r="X21" s="67"/>
      <c r="Y21" s="19"/>
      <c r="Z21" s="59"/>
      <c r="AA21" s="68"/>
    </row>
    <row r="22" spans="1:27" s="61" customFormat="1" ht="15" x14ac:dyDescent="0.25">
      <c r="A22" s="62">
        <v>10</v>
      </c>
      <c r="B22" s="70"/>
      <c r="C22" s="70"/>
      <c r="D22" s="70"/>
      <c r="E22" s="18"/>
      <c r="F22" s="63"/>
      <c r="G22" s="64"/>
      <c r="H22" s="65"/>
      <c r="I22" s="65"/>
      <c r="J22" s="66"/>
      <c r="K22" s="63"/>
      <c r="L22" s="64"/>
      <c r="M22" s="64"/>
      <c r="N22" s="18"/>
      <c r="O22" s="69"/>
      <c r="P22" s="18"/>
      <c r="Q22" s="63"/>
      <c r="R22" s="59"/>
      <c r="S22" s="59"/>
      <c r="T22" s="59"/>
      <c r="U22" s="59"/>
      <c r="V22" s="63"/>
      <c r="W22" s="67"/>
      <c r="X22" s="67"/>
      <c r="Y22" s="19"/>
      <c r="Z22" s="59"/>
      <c r="AA22" s="68"/>
    </row>
    <row r="23" spans="1:27" s="61" customFormat="1" ht="15" x14ac:dyDescent="0.25">
      <c r="A23" s="62">
        <v>11</v>
      </c>
      <c r="B23" s="70"/>
      <c r="C23" s="70"/>
      <c r="D23" s="70"/>
      <c r="E23" s="18"/>
      <c r="F23" s="63"/>
      <c r="G23" s="64"/>
      <c r="H23" s="65"/>
      <c r="I23" s="65"/>
      <c r="J23" s="66"/>
      <c r="K23" s="63"/>
      <c r="L23" s="64"/>
      <c r="M23" s="64"/>
      <c r="N23" s="18"/>
      <c r="O23" s="69"/>
      <c r="P23" s="18"/>
      <c r="Q23" s="63"/>
      <c r="R23" s="59"/>
      <c r="S23" s="59"/>
      <c r="T23" s="59"/>
      <c r="U23" s="59"/>
      <c r="V23" s="63"/>
      <c r="W23" s="67"/>
      <c r="X23" s="67"/>
      <c r="Y23" s="19"/>
      <c r="Z23" s="59"/>
      <c r="AA23" s="68"/>
    </row>
    <row r="24" spans="1:27" s="61" customFormat="1" ht="15" x14ac:dyDescent="0.25">
      <c r="A24" s="62">
        <v>12</v>
      </c>
      <c r="B24" s="70"/>
      <c r="C24" s="70"/>
      <c r="D24" s="70"/>
      <c r="E24" s="18"/>
      <c r="F24" s="63"/>
      <c r="G24" s="64"/>
      <c r="H24" s="65"/>
      <c r="I24" s="65"/>
      <c r="J24" s="66"/>
      <c r="K24" s="63"/>
      <c r="L24" s="64"/>
      <c r="M24" s="64"/>
      <c r="N24" s="18"/>
      <c r="O24" s="69"/>
      <c r="P24" s="18"/>
      <c r="Q24" s="63"/>
      <c r="R24" s="59"/>
      <c r="S24" s="59"/>
      <c r="T24" s="59"/>
      <c r="U24" s="59"/>
      <c r="V24" s="63"/>
      <c r="W24" s="67"/>
      <c r="X24" s="67"/>
      <c r="Y24" s="19"/>
      <c r="Z24" s="59"/>
      <c r="AA24" s="68"/>
    </row>
    <row r="25" spans="1:27" s="61" customFormat="1" ht="15" x14ac:dyDescent="0.25">
      <c r="A25" s="62">
        <v>13</v>
      </c>
      <c r="B25" s="70"/>
      <c r="C25" s="70"/>
      <c r="D25" s="70"/>
      <c r="E25" s="18"/>
      <c r="F25" s="63"/>
      <c r="G25" s="64"/>
      <c r="H25" s="65"/>
      <c r="I25" s="65"/>
      <c r="J25" s="66"/>
      <c r="K25" s="63"/>
      <c r="L25" s="64"/>
      <c r="M25" s="64"/>
      <c r="N25" s="18"/>
      <c r="O25" s="69"/>
      <c r="P25" s="18"/>
      <c r="Q25" s="63"/>
      <c r="R25" s="59"/>
      <c r="S25" s="59"/>
      <c r="T25" s="59"/>
      <c r="U25" s="59"/>
      <c r="V25" s="63"/>
      <c r="W25" s="67"/>
      <c r="X25" s="67"/>
      <c r="Y25" s="19"/>
      <c r="Z25" s="59"/>
      <c r="AA25" s="68"/>
    </row>
    <row r="26" spans="1:27" s="61" customFormat="1" ht="15" x14ac:dyDescent="0.25">
      <c r="A26" s="62">
        <v>14</v>
      </c>
      <c r="B26" s="70"/>
      <c r="C26" s="70"/>
      <c r="D26" s="70"/>
      <c r="E26" s="18"/>
      <c r="F26" s="63"/>
      <c r="G26" s="64"/>
      <c r="H26" s="65"/>
      <c r="I26" s="65"/>
      <c r="J26" s="66"/>
      <c r="K26" s="63"/>
      <c r="L26" s="64"/>
      <c r="M26" s="64"/>
      <c r="N26" s="18"/>
      <c r="O26" s="69"/>
      <c r="P26" s="18"/>
      <c r="Q26" s="63"/>
      <c r="R26" s="59"/>
      <c r="S26" s="59"/>
      <c r="T26" s="59"/>
      <c r="U26" s="59"/>
      <c r="V26" s="63"/>
      <c r="W26" s="67"/>
      <c r="X26" s="67"/>
      <c r="Y26" s="19"/>
      <c r="Z26" s="59"/>
      <c r="AA26" s="68"/>
    </row>
    <row r="27" spans="1:27" s="61" customFormat="1" ht="15" x14ac:dyDescent="0.25">
      <c r="A27" s="62">
        <v>15</v>
      </c>
      <c r="B27" s="70"/>
      <c r="C27" s="70"/>
      <c r="D27" s="70"/>
      <c r="E27" s="18"/>
      <c r="F27" s="63"/>
      <c r="G27" s="64"/>
      <c r="H27" s="65"/>
      <c r="I27" s="65"/>
      <c r="J27" s="66"/>
      <c r="K27" s="63"/>
      <c r="L27" s="64"/>
      <c r="M27" s="64"/>
      <c r="N27" s="18"/>
      <c r="O27" s="69"/>
      <c r="P27" s="18"/>
      <c r="Q27" s="63"/>
      <c r="R27" s="59"/>
      <c r="S27" s="59"/>
      <c r="T27" s="59"/>
      <c r="U27" s="59"/>
      <c r="V27" s="63"/>
      <c r="W27" s="67"/>
      <c r="X27" s="67"/>
      <c r="Y27" s="19"/>
      <c r="Z27" s="59"/>
      <c r="AA27" s="68"/>
    </row>
    <row r="28" spans="1:27" s="61" customFormat="1" ht="15" x14ac:dyDescent="0.25">
      <c r="A28" s="62">
        <v>16</v>
      </c>
      <c r="B28" s="70"/>
      <c r="C28" s="70"/>
      <c r="D28" s="70"/>
      <c r="E28" s="18"/>
      <c r="F28" s="63"/>
      <c r="G28" s="64"/>
      <c r="H28" s="65"/>
      <c r="I28" s="65"/>
      <c r="J28" s="66"/>
      <c r="K28" s="63"/>
      <c r="L28" s="64"/>
      <c r="M28" s="64"/>
      <c r="N28" s="18"/>
      <c r="O28" s="69"/>
      <c r="P28" s="18"/>
      <c r="Q28" s="63"/>
      <c r="R28" s="59"/>
      <c r="S28" s="59"/>
      <c r="T28" s="59"/>
      <c r="U28" s="59"/>
      <c r="V28" s="63"/>
      <c r="W28" s="67"/>
      <c r="X28" s="67"/>
      <c r="Y28" s="19"/>
      <c r="Z28" s="59"/>
      <c r="AA28" s="68"/>
    </row>
    <row r="29" spans="1:27" s="61" customFormat="1" ht="15" x14ac:dyDescent="0.25">
      <c r="A29" s="62">
        <v>17</v>
      </c>
      <c r="B29" s="70"/>
      <c r="C29" s="70"/>
      <c r="D29" s="70"/>
      <c r="E29" s="18"/>
      <c r="F29" s="63"/>
      <c r="G29" s="64"/>
      <c r="H29" s="65"/>
      <c r="I29" s="65"/>
      <c r="J29" s="66"/>
      <c r="K29" s="63"/>
      <c r="L29" s="64"/>
      <c r="M29" s="64"/>
      <c r="N29" s="18"/>
      <c r="O29" s="69"/>
      <c r="P29" s="18"/>
      <c r="Q29" s="63"/>
      <c r="R29" s="59"/>
      <c r="S29" s="59"/>
      <c r="T29" s="59"/>
      <c r="U29" s="59"/>
      <c r="V29" s="63"/>
      <c r="W29" s="67"/>
      <c r="X29" s="67"/>
      <c r="Y29" s="19"/>
      <c r="Z29" s="59"/>
      <c r="AA29" s="68"/>
    </row>
    <row r="30" spans="1:27" s="61" customFormat="1" ht="15" x14ac:dyDescent="0.25">
      <c r="A30" s="62">
        <v>18</v>
      </c>
      <c r="B30" s="70"/>
      <c r="C30" s="70"/>
      <c r="D30" s="70"/>
      <c r="E30" s="18"/>
      <c r="F30" s="63"/>
      <c r="G30" s="64"/>
      <c r="H30" s="65"/>
      <c r="I30" s="65"/>
      <c r="J30" s="66"/>
      <c r="K30" s="63"/>
      <c r="L30" s="64"/>
      <c r="M30" s="64"/>
      <c r="N30" s="18"/>
      <c r="O30" s="69"/>
      <c r="P30" s="18"/>
      <c r="Q30" s="63"/>
      <c r="R30" s="59"/>
      <c r="S30" s="59"/>
      <c r="T30" s="59"/>
      <c r="U30" s="59"/>
      <c r="V30" s="63"/>
      <c r="W30" s="67"/>
      <c r="X30" s="67"/>
      <c r="Y30" s="19"/>
      <c r="Z30" s="59"/>
      <c r="AA30" s="68"/>
    </row>
    <row r="31" spans="1:27" s="61" customFormat="1" ht="15" x14ac:dyDescent="0.25">
      <c r="A31" s="62">
        <v>19</v>
      </c>
      <c r="B31" s="70"/>
      <c r="C31" s="70"/>
      <c r="D31" s="70"/>
      <c r="E31" s="18"/>
      <c r="F31" s="63"/>
      <c r="G31" s="64"/>
      <c r="H31" s="65"/>
      <c r="I31" s="65"/>
      <c r="J31" s="66"/>
      <c r="K31" s="63"/>
      <c r="L31" s="64"/>
      <c r="M31" s="64"/>
      <c r="N31" s="18"/>
      <c r="O31" s="69"/>
      <c r="P31" s="18"/>
      <c r="Q31" s="63"/>
      <c r="R31" s="59"/>
      <c r="S31" s="59"/>
      <c r="T31" s="59"/>
      <c r="U31" s="59"/>
      <c r="V31" s="63"/>
      <c r="W31" s="67"/>
      <c r="X31" s="67"/>
      <c r="Y31" s="19"/>
      <c r="Z31" s="59"/>
      <c r="AA31" s="68"/>
    </row>
    <row r="32" spans="1:27" s="61" customFormat="1" ht="15" x14ac:dyDescent="0.25">
      <c r="A32" s="62"/>
      <c r="B32" s="70"/>
      <c r="C32" s="70"/>
      <c r="D32" s="70"/>
      <c r="E32" s="18"/>
      <c r="F32" s="63"/>
      <c r="G32" s="64"/>
      <c r="H32" s="65"/>
      <c r="I32" s="65"/>
      <c r="J32" s="66"/>
      <c r="K32" s="63"/>
      <c r="L32" s="64"/>
      <c r="M32" s="64"/>
      <c r="N32" s="18"/>
      <c r="O32" s="69"/>
      <c r="P32" s="18"/>
      <c r="Q32" s="63"/>
      <c r="R32" s="59"/>
      <c r="S32" s="59"/>
      <c r="T32" s="59"/>
      <c r="U32" s="59"/>
      <c r="V32" s="63"/>
      <c r="W32" s="67"/>
      <c r="X32" s="67"/>
      <c r="Y32" s="19"/>
      <c r="Z32" s="59"/>
      <c r="AA32" s="68"/>
    </row>
    <row r="33" spans="1:27" s="61" customFormat="1" ht="15" x14ac:dyDescent="0.25">
      <c r="A33" s="62">
        <v>20</v>
      </c>
      <c r="B33" s="70"/>
      <c r="C33" s="70"/>
      <c r="D33" s="70"/>
      <c r="E33" s="18"/>
      <c r="F33" s="63"/>
      <c r="G33" s="64"/>
      <c r="H33" s="65"/>
      <c r="I33" s="65"/>
      <c r="J33" s="66"/>
      <c r="K33" s="63"/>
      <c r="L33" s="64"/>
      <c r="M33" s="64"/>
      <c r="N33" s="18"/>
      <c r="O33" s="69"/>
      <c r="P33" s="18"/>
      <c r="Q33" s="63"/>
      <c r="R33" s="59"/>
      <c r="S33" s="59"/>
      <c r="T33" s="59"/>
      <c r="U33" s="59"/>
      <c r="V33" s="63"/>
      <c r="W33" s="67"/>
      <c r="X33" s="67"/>
      <c r="Y33" s="19"/>
      <c r="Z33" s="59"/>
      <c r="AA33" s="68"/>
    </row>
    <row r="34" spans="1:27" s="89" customFormat="1" ht="12.75" x14ac:dyDescent="0.2">
      <c r="H34" s="90"/>
      <c r="I34" s="90"/>
      <c r="O34" s="90"/>
      <c r="Q34" s="91"/>
      <c r="R34" s="92"/>
      <c r="S34" s="93"/>
      <c r="T34" s="93"/>
      <c r="U34" s="93"/>
      <c r="V34" s="91"/>
      <c r="Y34" s="94"/>
      <c r="Z34" s="92" t="s">
        <v>132</v>
      </c>
      <c r="AA34" s="95">
        <f>SUM(AA13:AA33)</f>
        <v>0</v>
      </c>
    </row>
    <row r="35" spans="1:27" s="96" customFormat="1" x14ac:dyDescent="0.2"/>
    <row r="36" spans="1:27" s="96" customFormat="1" ht="15" x14ac:dyDescent="0.2">
      <c r="Y36" s="97"/>
    </row>
    <row r="37" spans="1:27" s="96" customFormat="1" ht="15" x14ac:dyDescent="0.2">
      <c r="Y37" s="97"/>
    </row>
    <row r="38" spans="1:27" s="96" customFormat="1" ht="15" x14ac:dyDescent="0.2">
      <c r="Y38" s="97"/>
    </row>
    <row r="39" spans="1:27" s="96" customFormat="1" ht="16.5" customHeight="1" x14ac:dyDescent="0.2">
      <c r="P39" s="98"/>
      <c r="Q39" s="98"/>
      <c r="V39" s="98"/>
      <c r="Y39" s="97"/>
    </row>
    <row r="40" spans="1:27" s="96" customFormat="1" ht="14.45" customHeight="1" x14ac:dyDescent="0.2">
      <c r="P40" s="98"/>
      <c r="Q40" s="98"/>
      <c r="V40" s="98"/>
      <c r="Y40" s="97"/>
    </row>
    <row r="41" spans="1:27" s="96" customFormat="1" ht="15" x14ac:dyDescent="0.2">
      <c r="Y41" s="97"/>
    </row>
    <row r="42" spans="1:27" s="96" customFormat="1" ht="15" x14ac:dyDescent="0.2">
      <c r="Y42" s="97"/>
    </row>
    <row r="43" spans="1:27" s="96" customFormat="1" ht="15" x14ac:dyDescent="0.2">
      <c r="Y43" s="97"/>
    </row>
    <row r="44" spans="1:27" s="96" customFormat="1" ht="15" x14ac:dyDescent="0.2">
      <c r="Y44" s="97"/>
    </row>
    <row r="45" spans="1:27" s="96" customFormat="1" ht="15" x14ac:dyDescent="0.2">
      <c r="Y45" s="97"/>
    </row>
    <row r="46" spans="1:27" s="96" customFormat="1" ht="15" x14ac:dyDescent="0.2">
      <c r="Y46" s="97"/>
    </row>
    <row r="47" spans="1:27" s="96" customFormat="1" ht="15" x14ac:dyDescent="0.2">
      <c r="Y47" s="97"/>
    </row>
    <row r="48" spans="1:27" s="96" customFormat="1" ht="15" x14ac:dyDescent="0.2">
      <c r="Y48" s="97"/>
    </row>
    <row r="49" spans="25:25" s="96" customFormat="1" ht="15" x14ac:dyDescent="0.2">
      <c r="Y49" s="97"/>
    </row>
    <row r="50" spans="25:25" s="96" customFormat="1" ht="15" x14ac:dyDescent="0.2">
      <c r="Y50" s="97"/>
    </row>
    <row r="51" spans="25:25" s="96" customFormat="1" ht="15" x14ac:dyDescent="0.2">
      <c r="Y51" s="97"/>
    </row>
    <row r="52" spans="25:25" s="96" customFormat="1" ht="15" x14ac:dyDescent="0.2">
      <c r="Y52" s="97"/>
    </row>
    <row r="53" spans="25:25" s="96" customFormat="1" ht="15" x14ac:dyDescent="0.2">
      <c r="Y53" s="97"/>
    </row>
    <row r="54" spans="25:25" s="96" customFormat="1" ht="15" x14ac:dyDescent="0.2">
      <c r="Y54" s="97"/>
    </row>
    <row r="55" spans="25:25" s="96" customFormat="1" ht="15" x14ac:dyDescent="0.2">
      <c r="Y55" s="97"/>
    </row>
    <row r="56" spans="25:25" s="96" customFormat="1" ht="15" x14ac:dyDescent="0.2">
      <c r="Y56" s="97"/>
    </row>
    <row r="57" spans="25:25" s="96" customFormat="1" ht="15" x14ac:dyDescent="0.25">
      <c r="Y57" s="99"/>
    </row>
    <row r="58" spans="25:25" s="96" customFormat="1" x14ac:dyDescent="0.2"/>
    <row r="59" spans="25:25" s="96" customFormat="1" x14ac:dyDescent="0.2"/>
    <row r="60" spans="25:25" s="96" customFormat="1" x14ac:dyDescent="0.2"/>
    <row r="61" spans="25:25" s="96" customFormat="1" x14ac:dyDescent="0.2"/>
    <row r="62" spans="25:25" s="96" customFormat="1" x14ac:dyDescent="0.2"/>
    <row r="63" spans="25:25" s="96" customFormat="1" x14ac:dyDescent="0.2"/>
    <row r="64" spans="25:25" s="96" customFormat="1" x14ac:dyDescent="0.2"/>
    <row r="65" s="96" customFormat="1" x14ac:dyDescent="0.2"/>
    <row r="66" s="96" customFormat="1" x14ac:dyDescent="0.2"/>
    <row r="67" s="96" customFormat="1" x14ac:dyDescent="0.2"/>
    <row r="68" s="96" customFormat="1" x14ac:dyDescent="0.2"/>
    <row r="69" s="96" customFormat="1" x14ac:dyDescent="0.2"/>
    <row r="70" s="96" customFormat="1" x14ac:dyDescent="0.2"/>
    <row r="71" s="96" customFormat="1" x14ac:dyDescent="0.2"/>
    <row r="72" s="96" customFormat="1" x14ac:dyDescent="0.2"/>
    <row r="73" s="96" customFormat="1" x14ac:dyDescent="0.2"/>
    <row r="74" s="96" customFormat="1" x14ac:dyDescent="0.2"/>
    <row r="75" s="96" customFormat="1" x14ac:dyDescent="0.2"/>
    <row r="76" s="96" customFormat="1" x14ac:dyDescent="0.2"/>
    <row r="77" s="96" customFormat="1" x14ac:dyDescent="0.2"/>
    <row r="78" s="96" customFormat="1" x14ac:dyDescent="0.2"/>
    <row r="79" s="96" customFormat="1" x14ac:dyDescent="0.2"/>
    <row r="80" s="96" customFormat="1" x14ac:dyDescent="0.2"/>
    <row r="81" s="96" customFormat="1" x14ac:dyDescent="0.2"/>
    <row r="82" s="96" customFormat="1" x14ac:dyDescent="0.2"/>
    <row r="83" s="96" customFormat="1" x14ac:dyDescent="0.2"/>
    <row r="84" s="96" customFormat="1" x14ac:dyDescent="0.2"/>
    <row r="85" s="96" customFormat="1" x14ac:dyDescent="0.2"/>
    <row r="86" s="96" customFormat="1" x14ac:dyDescent="0.2"/>
    <row r="87" s="96" customFormat="1" x14ac:dyDescent="0.2"/>
    <row r="88" s="96" customFormat="1" x14ac:dyDescent="0.2"/>
    <row r="89" s="96" customFormat="1" x14ac:dyDescent="0.2"/>
    <row r="90" s="96" customFormat="1" x14ac:dyDescent="0.2"/>
    <row r="91" s="96" customFormat="1" x14ac:dyDescent="0.2"/>
    <row r="92" s="96" customFormat="1" x14ac:dyDescent="0.2"/>
    <row r="93" s="96" customFormat="1" x14ac:dyDescent="0.2"/>
    <row r="94" s="96" customFormat="1" x14ac:dyDescent="0.2"/>
    <row r="95" s="96" customFormat="1" x14ac:dyDescent="0.2"/>
    <row r="96" s="96" customFormat="1" x14ac:dyDescent="0.2"/>
    <row r="97" s="96" customFormat="1" x14ac:dyDescent="0.2"/>
    <row r="98" s="96" customFormat="1" x14ac:dyDescent="0.2"/>
    <row r="99" s="96" customFormat="1" x14ac:dyDescent="0.2"/>
    <row r="100" s="96" customFormat="1" x14ac:dyDescent="0.2"/>
    <row r="101" s="96" customFormat="1" x14ac:dyDescent="0.2"/>
    <row r="102" s="96" customFormat="1" x14ac:dyDescent="0.2"/>
    <row r="103" s="96" customFormat="1" x14ac:dyDescent="0.2"/>
    <row r="104" s="96" customFormat="1" x14ac:dyDescent="0.2"/>
    <row r="105" s="96" customFormat="1" x14ac:dyDescent="0.2"/>
    <row r="106" s="96" customFormat="1" x14ac:dyDescent="0.2"/>
    <row r="107" s="96" customFormat="1" x14ac:dyDescent="0.2"/>
    <row r="108" s="96" customFormat="1" x14ac:dyDescent="0.2"/>
    <row r="109" s="96" customFormat="1" x14ac:dyDescent="0.2"/>
    <row r="110" s="96" customFormat="1" x14ac:dyDescent="0.2"/>
    <row r="111" s="96" customFormat="1" x14ac:dyDescent="0.2"/>
    <row r="112" s="96" customFormat="1" x14ac:dyDescent="0.2"/>
    <row r="113" s="96" customFormat="1" x14ac:dyDescent="0.2"/>
    <row r="114" s="96" customFormat="1" x14ac:dyDescent="0.2"/>
    <row r="115" s="96" customFormat="1" x14ac:dyDescent="0.2"/>
    <row r="116" s="96" customFormat="1" x14ac:dyDescent="0.2"/>
    <row r="117" s="96" customFormat="1" x14ac:dyDescent="0.2"/>
    <row r="118" s="96" customFormat="1" x14ac:dyDescent="0.2"/>
    <row r="119" s="96" customFormat="1" x14ac:dyDescent="0.2"/>
    <row r="120" s="96" customFormat="1" x14ac:dyDescent="0.2"/>
    <row r="121" s="96" customFormat="1" x14ac:dyDescent="0.2"/>
    <row r="122" s="96" customFormat="1" x14ac:dyDescent="0.2"/>
    <row r="123" s="96" customFormat="1" x14ac:dyDescent="0.2"/>
    <row r="124" s="96" customFormat="1" x14ac:dyDescent="0.2"/>
    <row r="125" s="96" customFormat="1" x14ac:dyDescent="0.2"/>
    <row r="126" s="96" customFormat="1" x14ac:dyDescent="0.2"/>
    <row r="127" s="96" customFormat="1" x14ac:dyDescent="0.2"/>
    <row r="128" s="96" customFormat="1" x14ac:dyDescent="0.2"/>
    <row r="129" s="96" customFormat="1" x14ac:dyDescent="0.2"/>
    <row r="130" s="96" customFormat="1" x14ac:dyDescent="0.2"/>
    <row r="131" s="96" customFormat="1" x14ac:dyDescent="0.2"/>
    <row r="132" s="96" customFormat="1" x14ac:dyDescent="0.2"/>
    <row r="133" s="96" customFormat="1" x14ac:dyDescent="0.2"/>
    <row r="134" s="96" customFormat="1" x14ac:dyDescent="0.2"/>
    <row r="135" s="96" customFormat="1" x14ac:dyDescent="0.2"/>
    <row r="136" s="96" customFormat="1" x14ac:dyDescent="0.2"/>
    <row r="137" s="96" customFormat="1" x14ac:dyDescent="0.2"/>
    <row r="138" s="96" customFormat="1" x14ac:dyDescent="0.2"/>
    <row r="139" s="96" customFormat="1" x14ac:dyDescent="0.2"/>
    <row r="140" s="96" customFormat="1" x14ac:dyDescent="0.2"/>
    <row r="141" s="96" customFormat="1" x14ac:dyDescent="0.2"/>
    <row r="142" s="96" customFormat="1" x14ac:dyDescent="0.2"/>
    <row r="143" s="96" customFormat="1" x14ac:dyDescent="0.2"/>
    <row r="144" s="96" customFormat="1" x14ac:dyDescent="0.2"/>
    <row r="145" s="96" customFormat="1" x14ac:dyDescent="0.2"/>
    <row r="146" s="96" customFormat="1" x14ac:dyDescent="0.2"/>
    <row r="147" s="96" customFormat="1" x14ac:dyDescent="0.2"/>
    <row r="148" s="96" customFormat="1" x14ac:dyDescent="0.2"/>
    <row r="149" s="96" customFormat="1" x14ac:dyDescent="0.2"/>
  </sheetData>
  <sheetProtection algorithmName="SHA-512" hashValue="R8kfmVRMezUjtY6N29ZN4yX0MbM083CkU0ZrqD+MMZAodSnhDaO7wXxkZ8BTkcHeH2oMvGw47PIO7rpNdgF0Rw==" saltValue="aAX0PjwWfiB2ClY+B1lZLQ==" spinCount="100000" sheet="1" formatColumns="0" formatRows="0" insertRows="0" selectLockedCells="1"/>
  <mergeCells count="4">
    <mergeCell ref="A10:AA10"/>
    <mergeCell ref="F7:N7"/>
    <mergeCell ref="F6:N6"/>
    <mergeCell ref="F8:N8"/>
  </mergeCells>
  <dataValidations count="1">
    <dataValidation type="custom" allowBlank="1" showInputMessage="1" showErrorMessage="1" error="Empleneu aquesta cel·la en MAJÚSCULES" prompt="Empleneu aquesta cel·la en MAJÚSCULES" sqref="B13:D33">
      <formula1>EXACT(B13,UPPER(B13))</formula1>
    </dataValidation>
  </dataValidations>
  <pageMargins left="0.7" right="0.7" top="0.75" bottom="0.75" header="0.3" footer="0.3"/>
  <pageSetup paperSize="9" scale="4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'Dades-Ocultar'!$B$21:$B$32</xm:f>
          </x14:formula1>
          <xm:sqref>N13:N33</xm:sqref>
        </x14:dataValidation>
        <x14:dataValidation type="list" allowBlank="1" showInputMessage="1" showErrorMessage="1">
          <x14:formula1>
            <xm:f>'Dades-Ocultar'!$B$35:$B$36</xm:f>
          </x14:formula1>
          <xm:sqref>V13:V33</xm:sqref>
        </x14:dataValidation>
        <x14:dataValidation type="list" allowBlank="1" showInputMessage="1" showErrorMessage="1">
          <x14:formula1>
            <xm:f>'Dades-Ocultar'!$B$39:$B$60</xm:f>
          </x14:formula1>
          <xm:sqref>H13:H33</xm:sqref>
        </x14:dataValidation>
        <x14:dataValidation type="list" allowBlank="1" showInputMessage="1" showErrorMessage="1">
          <x14:formula1>
            <xm:f>'Dades-Ocultar'!$B$63:$B$65</xm:f>
          </x14:formula1>
          <xm:sqref>F13:F33</xm:sqref>
        </x14:dataValidation>
        <x14:dataValidation type="list" allowBlank="1" showInputMessage="1" showErrorMessage="1">
          <x14:formula1>
            <xm:f>'Dades-Ocultar'!$B$72:$B$74</xm:f>
          </x14:formula1>
          <xm:sqref>O13:O33</xm:sqref>
        </x14:dataValidation>
        <x14:dataValidation type="list" allowBlank="1" showInputMessage="1" showErrorMessage="1">
          <x14:formula1>
            <xm:f>'Dades-Ocultar'!$B$77:$B$78</xm:f>
          </x14:formula1>
          <xm:sqref>I13:I33 U13:U33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workbookViewId="0">
      <selection activeCell="J1" sqref="J1:L23"/>
    </sheetView>
  </sheetViews>
  <sheetFormatPr defaultColWidth="10.85546875" defaultRowHeight="15" x14ac:dyDescent="0.25"/>
  <sheetData>
    <row r="1" spans="1:12" x14ac:dyDescent="0.25">
      <c r="A1">
        <f>IF(AND(DadesPersonaRepAcompanyament!N13=Desplegables!$F$20,DadesPersonaRepAcompanyament!O13=Desplegables!$J$19),Desplegables!$J$20,0)</f>
        <v>0</v>
      </c>
      <c r="B1">
        <f>IF(AND(DadesPersonaRepAcompanyament!N13=Desplegables!$F$21,DadesPersonaRepAcompanyament!O13=Desplegables!$H$19),Desplegables!$H$21,0)</f>
        <v>0</v>
      </c>
      <c r="C1">
        <f>IF(AND(DadesPersonaRepAcompanyament!N13=Desplegables!$F$22,DadesPersonaRepAcompanyament!O13=Desplegables!$I$19),Desplegables!$I$22,0)</f>
        <v>0</v>
      </c>
      <c r="D1">
        <f>IF(AND(DadesPersonaRepAcompanyament!N13=Desplegables!$F$23,DadesPersonaRepAcompanyament!O13=Desplegables!$H$19),Desplegables!$H$23,0)</f>
        <v>0</v>
      </c>
      <c r="E1">
        <f>IF(AND(DadesPersonaRepAcompanyament!N13=Desplegables!$F$23,DadesPersonaRepAcompanyament!O13=Desplegables!$I$19),Desplegables!$H$23,0)</f>
        <v>0</v>
      </c>
      <c r="F1">
        <f>IF(AND(DadesPersonaRepAcompanyament!N13=Desplegables!$F$24,DadesPersonaRepAcompanyament!O13=Desplegables!$I$19),Desplegables!$I$24,0)</f>
        <v>0</v>
      </c>
      <c r="G1">
        <f>IF(AND(DadesPersonaRepAcompanyament!N13=Desplegables!$F$25,DadesPersonaRepAcompanyament!O13=Desplegables!$H$19),Desplegables!$H$23,0)</f>
        <v>0</v>
      </c>
      <c r="H1">
        <f>IF(AND(DadesPersonaRepAcompanyament!N13=Desplegables!$F$25,DadesPersonaRepAcompanyament!O13=Desplegables!$I$19),Desplegables!$H$23,0)</f>
        <v>0</v>
      </c>
      <c r="I1">
        <f>IF(AND(DadesPersonaRepAcompanyament!N13=Desplegables!$F$26,DadesPersonaRepAcompanyament!O13=Desplegables!$J$19),Desplegables!$J$26,0)</f>
        <v>0</v>
      </c>
      <c r="J1">
        <f>IF(AND(DadesPersonaRepAcompanyament!N13=Desplegables!$F$21,DadesPersonaRepAcompanyament!O13=Desplegables!$I$19),Desplegables!$I$21,0)</f>
        <v>0</v>
      </c>
      <c r="K1">
        <f>IF(AND(DadesPersonaRepAcompanyament!N13=Desplegables!$F$26,DadesPersonaRepAcompanyament!O13=Desplegables!$H$19),Desplegables!$H$26,0)</f>
        <v>0</v>
      </c>
      <c r="L1">
        <f>IF(AND(DadesPersonaRepAcompanyament!N13=Desplegables!$F$26,DadesPersonaRepAcompanyament!O13=Desplegables!$I$19),Desplegables!$I$26,0)</f>
        <v>0</v>
      </c>
    </row>
    <row r="2" spans="1:12" x14ac:dyDescent="0.25">
      <c r="A2">
        <f>IF(AND(DadesPersonaRepAcompanyament!N14=Desplegables!$F$20,DadesPersonaRepAcompanyament!O14=Desplegables!$J$19),Desplegables!$J$20,0)</f>
        <v>0</v>
      </c>
      <c r="B2">
        <f>IF(AND(DadesPersonaRepAcompanyament!N14=Desplegables!$F$21,DadesPersonaRepAcompanyament!O14=Desplegables!$H$19),Desplegables!$H$21,0)</f>
        <v>0</v>
      </c>
      <c r="C2">
        <f>IF(AND(DadesPersonaRepAcompanyament!N14=Desplegables!$F$22,DadesPersonaRepAcompanyament!O14=Desplegables!$I$19),Desplegables!$I$22,0)</f>
        <v>0</v>
      </c>
      <c r="D2">
        <f>IF(AND(DadesPersonaRepAcompanyament!N14=Desplegables!$F$23,DadesPersonaRepAcompanyament!O14=Desplegables!$H$19),Desplegables!$H$23,0)</f>
        <v>0</v>
      </c>
      <c r="E2">
        <f>IF(AND(DadesPersonaRepAcompanyament!N14=Desplegables!$F$23,DadesPersonaRepAcompanyament!O14=Desplegables!$I$19),Desplegables!$H$23,0)</f>
        <v>0</v>
      </c>
      <c r="F2">
        <f>IF(AND(DadesPersonaRepAcompanyament!N14=Desplegables!$F$24,DadesPersonaRepAcompanyament!O14=Desplegables!$I$19),Desplegables!$I$24,0)</f>
        <v>0</v>
      </c>
      <c r="G2">
        <f>IF(AND(DadesPersonaRepAcompanyament!N14=Desplegables!$F$25,DadesPersonaRepAcompanyament!O14=Desplegables!$H$19),Desplegables!$H$23,0)</f>
        <v>0</v>
      </c>
      <c r="H2">
        <f>IF(AND(DadesPersonaRepAcompanyament!N14=Desplegables!$F$25,DadesPersonaRepAcompanyament!O14=Desplegables!$I$19),Desplegables!$H$23,0)</f>
        <v>0</v>
      </c>
      <c r="I2">
        <f>IF(AND(DadesPersonaRepAcompanyament!N14=Desplegables!$F$26,DadesPersonaRepAcompanyament!O14=Desplegables!$J$19),Desplegables!$J$26,0)</f>
        <v>0</v>
      </c>
      <c r="J2">
        <f>IF(AND(DadesPersonaRepAcompanyament!N14=Desplegables!$F$21,DadesPersonaRepAcompanyament!O14=Desplegables!$I$19),Desplegables!$I$21,0)</f>
        <v>0</v>
      </c>
      <c r="K2">
        <f>IF(AND(DadesPersonaRepAcompanyament!N14=Desplegables!$F$26,DadesPersonaRepAcompanyament!O14=Desplegables!$H$19),Desplegables!$H$26,0)</f>
        <v>0</v>
      </c>
      <c r="L2">
        <f>IF(AND(DadesPersonaRepAcompanyament!N14=Desplegables!$F$26,DadesPersonaRepAcompanyament!O14=Desplegables!$I$19),Desplegables!$I$26,0)</f>
        <v>0</v>
      </c>
    </row>
    <row r="3" spans="1:12" x14ac:dyDescent="0.25">
      <c r="A3">
        <f>IF(AND(DadesPersonaRepAcompanyament!N15=Desplegables!$F$20,DadesPersonaRepAcompanyament!O15=Desplegables!$J$19),Desplegables!$J$20,0)</f>
        <v>0</v>
      </c>
      <c r="B3">
        <f>IF(AND(DadesPersonaRepAcompanyament!N15=Desplegables!$F$21,DadesPersonaRepAcompanyament!O15=Desplegables!$H$19),Desplegables!$H$21,0)</f>
        <v>0</v>
      </c>
      <c r="C3">
        <f>IF(AND(DadesPersonaRepAcompanyament!N15=Desplegables!$F$22,DadesPersonaRepAcompanyament!O15=Desplegables!$I$19),Desplegables!$I$22,0)</f>
        <v>0</v>
      </c>
      <c r="D3">
        <f>IF(AND(DadesPersonaRepAcompanyament!N15=Desplegables!$F$23,DadesPersonaRepAcompanyament!O15=Desplegables!$H$19),Desplegables!$H$23,0)</f>
        <v>0</v>
      </c>
      <c r="E3">
        <f>IF(AND(DadesPersonaRepAcompanyament!N15=Desplegables!$F$23,DadesPersonaRepAcompanyament!O15=Desplegables!$I$19),Desplegables!$H$23,0)</f>
        <v>0</v>
      </c>
      <c r="F3">
        <f>IF(AND(DadesPersonaRepAcompanyament!N15=Desplegables!$F$24,DadesPersonaRepAcompanyament!O15=Desplegables!$I$19),Desplegables!$I$24,0)</f>
        <v>0</v>
      </c>
      <c r="G3">
        <f>IF(AND(DadesPersonaRepAcompanyament!N15=Desplegables!$F$25,DadesPersonaRepAcompanyament!O15=Desplegables!$H$19),Desplegables!$H$23,0)</f>
        <v>0</v>
      </c>
      <c r="H3">
        <f>IF(AND(DadesPersonaRepAcompanyament!N15=Desplegables!$F$25,DadesPersonaRepAcompanyament!O15=Desplegables!$I$19),Desplegables!$H$23,0)</f>
        <v>0</v>
      </c>
      <c r="I3">
        <f>IF(AND(DadesPersonaRepAcompanyament!N15=Desplegables!$F$26,DadesPersonaRepAcompanyament!O15=Desplegables!$J$19),Desplegables!$J$26,0)</f>
        <v>0</v>
      </c>
      <c r="J3">
        <f>IF(AND(DadesPersonaRepAcompanyament!N15=Desplegables!$F$21,DadesPersonaRepAcompanyament!O15=Desplegables!$I$19),Desplegables!$I$21,0)</f>
        <v>0</v>
      </c>
      <c r="K3">
        <f>IF(AND(DadesPersonaRepAcompanyament!N15=Desplegables!$F$26,DadesPersonaRepAcompanyament!O15=Desplegables!$H$19),Desplegables!$H$26,0)</f>
        <v>0</v>
      </c>
      <c r="L3">
        <f>IF(AND(DadesPersonaRepAcompanyament!N15=Desplegables!$F$26,DadesPersonaRepAcompanyament!O15=Desplegables!$I$19),Desplegables!$I$26,0)</f>
        <v>0</v>
      </c>
    </row>
    <row r="4" spans="1:12" x14ac:dyDescent="0.25">
      <c r="A4">
        <f>IF(AND(DadesPersonaRepAcompanyament!N16=Desplegables!$F$20,DadesPersonaRepAcompanyament!O16=Desplegables!$J$19),Desplegables!$J$20,0)</f>
        <v>0</v>
      </c>
      <c r="B4">
        <f>IF(AND(DadesPersonaRepAcompanyament!N16=Desplegables!$F$21,DadesPersonaRepAcompanyament!O16=Desplegables!$H$19),Desplegables!$H$21,0)</f>
        <v>0</v>
      </c>
      <c r="C4">
        <f>IF(AND(DadesPersonaRepAcompanyament!N16=Desplegables!$F$22,DadesPersonaRepAcompanyament!O16=Desplegables!$I$19),Desplegables!$I$22,0)</f>
        <v>0</v>
      </c>
      <c r="D4">
        <f>IF(AND(DadesPersonaRepAcompanyament!N16=Desplegables!$F$23,DadesPersonaRepAcompanyament!O16=Desplegables!$H$19),Desplegables!$H$23,0)</f>
        <v>0</v>
      </c>
      <c r="E4">
        <f>IF(AND(DadesPersonaRepAcompanyament!N16=Desplegables!$F$23,DadesPersonaRepAcompanyament!O16=Desplegables!$I$19),Desplegables!$H$23,0)</f>
        <v>0</v>
      </c>
      <c r="F4">
        <f>IF(AND(DadesPersonaRepAcompanyament!N16=Desplegables!$F$24,DadesPersonaRepAcompanyament!O16=Desplegables!$I$19),Desplegables!$I$24,0)</f>
        <v>0</v>
      </c>
      <c r="G4">
        <f>IF(AND(DadesPersonaRepAcompanyament!N16=Desplegables!$F$25,DadesPersonaRepAcompanyament!O16=Desplegables!$H$19),Desplegables!$H$23,0)</f>
        <v>0</v>
      </c>
      <c r="H4">
        <f>IF(AND(DadesPersonaRepAcompanyament!N16=Desplegables!$F$25,DadesPersonaRepAcompanyament!O16=Desplegables!$I$19),Desplegables!$H$23,0)</f>
        <v>0</v>
      </c>
      <c r="I4">
        <f>IF(AND(DadesPersonaRepAcompanyament!N16=Desplegables!$F$26,DadesPersonaRepAcompanyament!O16=Desplegables!$J$19),Desplegables!$J$26,0)</f>
        <v>0</v>
      </c>
      <c r="J4">
        <f>IF(AND(DadesPersonaRepAcompanyament!N16=Desplegables!$F$21,DadesPersonaRepAcompanyament!O16=Desplegables!$I$19),Desplegables!$I$21,0)</f>
        <v>0</v>
      </c>
      <c r="K4">
        <f>IF(AND(DadesPersonaRepAcompanyament!N16=Desplegables!$F$26,DadesPersonaRepAcompanyament!O16=Desplegables!$H$19),Desplegables!$H$26,0)</f>
        <v>0</v>
      </c>
      <c r="L4">
        <f>IF(AND(DadesPersonaRepAcompanyament!N16=Desplegables!$F$26,DadesPersonaRepAcompanyament!O16=Desplegables!$I$19),Desplegables!$I$26,0)</f>
        <v>0</v>
      </c>
    </row>
    <row r="5" spans="1:12" x14ac:dyDescent="0.25">
      <c r="A5">
        <f>IF(AND(DadesPersonaRepAcompanyament!N17=Desplegables!$F$20,DadesPersonaRepAcompanyament!O17=Desplegables!$J$19),Desplegables!$J$20,0)</f>
        <v>0</v>
      </c>
      <c r="B5">
        <f>IF(AND(DadesPersonaRepAcompanyament!N17=Desplegables!$F$21,DadesPersonaRepAcompanyament!O17=Desplegables!$H$19),Desplegables!$H$21,0)</f>
        <v>0</v>
      </c>
      <c r="C5">
        <f>IF(AND(DadesPersonaRepAcompanyament!N17=Desplegables!$F$22,DadesPersonaRepAcompanyament!O17=Desplegables!$I$19),Desplegables!$I$22,0)</f>
        <v>0</v>
      </c>
      <c r="D5">
        <f>IF(AND(DadesPersonaRepAcompanyament!N17=Desplegables!$F$23,DadesPersonaRepAcompanyament!O17=Desplegables!$H$19),Desplegables!$H$23,0)</f>
        <v>0</v>
      </c>
      <c r="E5">
        <f>IF(AND(DadesPersonaRepAcompanyament!N17=Desplegables!$F$23,DadesPersonaRepAcompanyament!O17=Desplegables!$I$19),Desplegables!$H$23,0)</f>
        <v>0</v>
      </c>
      <c r="F5">
        <f>IF(AND(DadesPersonaRepAcompanyament!N17=Desplegables!$F$24,DadesPersonaRepAcompanyament!O17=Desplegables!$I$19),Desplegables!$I$24,0)</f>
        <v>0</v>
      </c>
      <c r="G5">
        <f>IF(AND(DadesPersonaRepAcompanyament!N17=Desplegables!$F$25,DadesPersonaRepAcompanyament!O17=Desplegables!$H$19),Desplegables!$H$23,0)</f>
        <v>0</v>
      </c>
      <c r="H5">
        <f>IF(AND(DadesPersonaRepAcompanyament!N17=Desplegables!$F$25,DadesPersonaRepAcompanyament!O17=Desplegables!$I$19),Desplegables!$H$23,0)</f>
        <v>0</v>
      </c>
      <c r="I5">
        <f>IF(AND(DadesPersonaRepAcompanyament!N17=Desplegables!$F$26,DadesPersonaRepAcompanyament!O17=Desplegables!$J$19),Desplegables!$J$26,0)</f>
        <v>0</v>
      </c>
      <c r="J5">
        <f>IF(AND(DadesPersonaRepAcompanyament!N17=Desplegables!$F$21,DadesPersonaRepAcompanyament!O17=Desplegables!$I$19),Desplegables!$I$21,0)</f>
        <v>0</v>
      </c>
      <c r="K5">
        <f>IF(AND(DadesPersonaRepAcompanyament!N17=Desplegables!$F$26,DadesPersonaRepAcompanyament!O17=Desplegables!$H$19),Desplegables!$H$26,0)</f>
        <v>0</v>
      </c>
      <c r="L5">
        <f>IF(AND(DadesPersonaRepAcompanyament!N17=Desplegables!$F$26,DadesPersonaRepAcompanyament!O17=Desplegables!$I$19),Desplegables!$I$26,0)</f>
        <v>0</v>
      </c>
    </row>
    <row r="6" spans="1:12" x14ac:dyDescent="0.25">
      <c r="A6">
        <f>IF(AND(DadesPersonaRepAcompanyament!N18=Desplegables!$F$20,DadesPersonaRepAcompanyament!O18=Desplegables!$J$19),Desplegables!$J$20,0)</f>
        <v>0</v>
      </c>
      <c r="B6">
        <f>IF(AND(DadesPersonaRepAcompanyament!N18=Desplegables!$F$21,DadesPersonaRepAcompanyament!O18=Desplegables!$H$19),Desplegables!$H$21,0)</f>
        <v>0</v>
      </c>
      <c r="C6">
        <f>IF(AND(DadesPersonaRepAcompanyament!N18=Desplegables!$F$22,DadesPersonaRepAcompanyament!O18=Desplegables!$I$19),Desplegables!$I$22,0)</f>
        <v>0</v>
      </c>
      <c r="D6">
        <f>IF(AND(DadesPersonaRepAcompanyament!N18=Desplegables!$F$23,DadesPersonaRepAcompanyament!O18=Desplegables!$H$19),Desplegables!$H$23,0)</f>
        <v>0</v>
      </c>
      <c r="E6">
        <f>IF(AND(DadesPersonaRepAcompanyament!N18=Desplegables!$F$23,DadesPersonaRepAcompanyament!O18=Desplegables!$I$19),Desplegables!$H$23,0)</f>
        <v>0</v>
      </c>
      <c r="F6">
        <f>IF(AND(DadesPersonaRepAcompanyament!N18=Desplegables!$F$24,DadesPersonaRepAcompanyament!O18=Desplegables!$I$19),Desplegables!$I$24,0)</f>
        <v>0</v>
      </c>
      <c r="G6">
        <f>IF(AND(DadesPersonaRepAcompanyament!N18=Desplegables!$F$25,DadesPersonaRepAcompanyament!O18=Desplegables!$H$19),Desplegables!$H$23,0)</f>
        <v>0</v>
      </c>
      <c r="H6">
        <f>IF(AND(DadesPersonaRepAcompanyament!N18=Desplegables!$F$25,DadesPersonaRepAcompanyament!O18=Desplegables!$I$19),Desplegables!$H$23,0)</f>
        <v>0</v>
      </c>
      <c r="I6">
        <f>IF(AND(DadesPersonaRepAcompanyament!N18=Desplegables!$F$26,DadesPersonaRepAcompanyament!O18=Desplegables!$J$19),Desplegables!$J$26,0)</f>
        <v>0</v>
      </c>
      <c r="J6">
        <f>IF(AND(DadesPersonaRepAcompanyament!N18=Desplegables!$F$21,DadesPersonaRepAcompanyament!O18=Desplegables!$I$19),Desplegables!$I$21,0)</f>
        <v>0</v>
      </c>
      <c r="K6">
        <f>IF(AND(DadesPersonaRepAcompanyament!N18=Desplegables!$F$26,DadesPersonaRepAcompanyament!O18=Desplegables!$H$19),Desplegables!$H$26,0)</f>
        <v>0</v>
      </c>
      <c r="L6">
        <f>IF(AND(DadesPersonaRepAcompanyament!N18=Desplegables!$F$26,DadesPersonaRepAcompanyament!O18=Desplegables!$I$19),Desplegables!$I$26,0)</f>
        <v>0</v>
      </c>
    </row>
    <row r="7" spans="1:12" x14ac:dyDescent="0.25">
      <c r="A7">
        <f>IF(AND(DadesPersonaRepAcompanyament!N19=Desplegables!$F$20,DadesPersonaRepAcompanyament!O19=Desplegables!$J$19),Desplegables!$J$20,0)</f>
        <v>0</v>
      </c>
      <c r="B7">
        <f>IF(AND(DadesPersonaRepAcompanyament!N19=Desplegables!$F$21,DadesPersonaRepAcompanyament!O19=Desplegables!$H$19),Desplegables!$H$21,0)</f>
        <v>0</v>
      </c>
      <c r="C7">
        <f>IF(AND(DadesPersonaRepAcompanyament!N19=Desplegables!$F$22,DadesPersonaRepAcompanyament!O19=Desplegables!$I$19),Desplegables!$I$22,0)</f>
        <v>0</v>
      </c>
      <c r="D7">
        <f>IF(AND(DadesPersonaRepAcompanyament!N19=Desplegables!$F$23,DadesPersonaRepAcompanyament!O19=Desplegables!$H$19),Desplegables!$H$23,0)</f>
        <v>0</v>
      </c>
      <c r="E7">
        <f>IF(AND(DadesPersonaRepAcompanyament!N19=Desplegables!$F$23,DadesPersonaRepAcompanyament!O19=Desplegables!$I$19),Desplegables!$H$23,0)</f>
        <v>0</v>
      </c>
      <c r="F7">
        <f>IF(AND(DadesPersonaRepAcompanyament!N19=Desplegables!$F$24,DadesPersonaRepAcompanyament!O19=Desplegables!$I$19),Desplegables!$I$24,0)</f>
        <v>0</v>
      </c>
      <c r="G7">
        <f>IF(AND(DadesPersonaRepAcompanyament!N19=Desplegables!$F$25,DadesPersonaRepAcompanyament!O19=Desplegables!$H$19),Desplegables!$H$23,0)</f>
        <v>0</v>
      </c>
      <c r="H7">
        <f>IF(AND(DadesPersonaRepAcompanyament!N19=Desplegables!$F$25,DadesPersonaRepAcompanyament!O19=Desplegables!$I$19),Desplegables!$H$23,0)</f>
        <v>0</v>
      </c>
      <c r="I7">
        <f>IF(AND(DadesPersonaRepAcompanyament!N19=Desplegables!$F$26,DadesPersonaRepAcompanyament!O19=Desplegables!$J$19),Desplegables!$J$26,0)</f>
        <v>0</v>
      </c>
      <c r="J7">
        <f>IF(AND(DadesPersonaRepAcompanyament!N19=Desplegables!$F$21,DadesPersonaRepAcompanyament!O19=Desplegables!$I$19),Desplegables!$I$21,0)</f>
        <v>0</v>
      </c>
      <c r="K7">
        <f>IF(AND(DadesPersonaRepAcompanyament!N19=Desplegables!$F$26,DadesPersonaRepAcompanyament!O19=Desplegables!$H$19),Desplegables!$H$26,0)</f>
        <v>0</v>
      </c>
      <c r="L7">
        <f>IF(AND(DadesPersonaRepAcompanyament!N19=Desplegables!$F$26,DadesPersonaRepAcompanyament!O19=Desplegables!$I$19),Desplegables!$I$26,0)</f>
        <v>0</v>
      </c>
    </row>
    <row r="8" spans="1:12" x14ac:dyDescent="0.25">
      <c r="A8">
        <f>IF(AND(DadesPersonaRepAcompanyament!N20=Desplegables!$F$20,DadesPersonaRepAcompanyament!O20=Desplegables!$J$19),Desplegables!$J$20,0)</f>
        <v>0</v>
      </c>
      <c r="B8">
        <f>IF(AND(DadesPersonaRepAcompanyament!N20=Desplegables!$F$21,DadesPersonaRepAcompanyament!O20=Desplegables!$H$19),Desplegables!$H$21,0)</f>
        <v>0</v>
      </c>
      <c r="C8">
        <f>IF(AND(DadesPersonaRepAcompanyament!N20=Desplegables!$F$22,DadesPersonaRepAcompanyament!O20=Desplegables!$I$19),Desplegables!$I$22,0)</f>
        <v>0</v>
      </c>
      <c r="D8">
        <f>IF(AND(DadesPersonaRepAcompanyament!N20=Desplegables!$F$23,DadesPersonaRepAcompanyament!O20=Desplegables!$H$19),Desplegables!$H$23,0)</f>
        <v>0</v>
      </c>
      <c r="E8">
        <f>IF(AND(DadesPersonaRepAcompanyament!N20=Desplegables!$F$23,DadesPersonaRepAcompanyament!O20=Desplegables!$I$19),Desplegables!$H$23,0)</f>
        <v>0</v>
      </c>
      <c r="F8">
        <f>IF(AND(DadesPersonaRepAcompanyament!N20=Desplegables!$F$24,DadesPersonaRepAcompanyament!O20=Desplegables!$I$19),Desplegables!$I$24,0)</f>
        <v>0</v>
      </c>
      <c r="G8">
        <f>IF(AND(DadesPersonaRepAcompanyament!N20=Desplegables!$F$25,DadesPersonaRepAcompanyament!O20=Desplegables!$H$19),Desplegables!$H$23,0)</f>
        <v>0</v>
      </c>
      <c r="H8">
        <f>IF(AND(DadesPersonaRepAcompanyament!N20=Desplegables!$F$25,DadesPersonaRepAcompanyament!O20=Desplegables!$I$19),Desplegables!$H$23,0)</f>
        <v>0</v>
      </c>
      <c r="I8">
        <f>IF(AND(DadesPersonaRepAcompanyament!N20=Desplegables!$F$26,DadesPersonaRepAcompanyament!O20=Desplegables!$J$19),Desplegables!$J$26,0)</f>
        <v>0</v>
      </c>
      <c r="J8">
        <f>IF(AND(DadesPersonaRepAcompanyament!N20=Desplegables!$F$21,DadesPersonaRepAcompanyament!O20=Desplegables!$I$19),Desplegables!$I$21,0)</f>
        <v>0</v>
      </c>
      <c r="K8">
        <f>IF(AND(DadesPersonaRepAcompanyament!N20=Desplegables!$F$26,DadesPersonaRepAcompanyament!O20=Desplegables!$H$19),Desplegables!$H$26,0)</f>
        <v>0</v>
      </c>
      <c r="L8">
        <f>IF(AND(DadesPersonaRepAcompanyament!N20=Desplegables!$F$26,DadesPersonaRepAcompanyament!O20=Desplegables!$I$19),Desplegables!$I$26,0)</f>
        <v>0</v>
      </c>
    </row>
    <row r="9" spans="1:12" x14ac:dyDescent="0.25">
      <c r="A9">
        <f>IF(AND(DadesPersonaRepAcompanyament!N21=Desplegables!$F$20,DadesPersonaRepAcompanyament!O21=Desplegables!$J$19),Desplegables!$J$20,0)</f>
        <v>0</v>
      </c>
      <c r="B9">
        <f>IF(AND(DadesPersonaRepAcompanyament!N21=Desplegables!$F$21,DadesPersonaRepAcompanyament!O21=Desplegables!$H$19),Desplegables!$H$21,0)</f>
        <v>0</v>
      </c>
      <c r="C9">
        <f>IF(AND(DadesPersonaRepAcompanyament!N21=Desplegables!$F$22,DadesPersonaRepAcompanyament!O21=Desplegables!$I$19),Desplegables!$I$22,0)</f>
        <v>0</v>
      </c>
      <c r="D9">
        <f>IF(AND(DadesPersonaRepAcompanyament!N21=Desplegables!$F$23,DadesPersonaRepAcompanyament!O21=Desplegables!$H$19),Desplegables!$H$23,0)</f>
        <v>0</v>
      </c>
      <c r="E9">
        <f>IF(AND(DadesPersonaRepAcompanyament!N21=Desplegables!$F$23,DadesPersonaRepAcompanyament!O21=Desplegables!$I$19),Desplegables!$H$23,0)</f>
        <v>0</v>
      </c>
      <c r="F9">
        <f>IF(AND(DadesPersonaRepAcompanyament!N21=Desplegables!$F$24,DadesPersonaRepAcompanyament!O21=Desplegables!$I$19),Desplegables!$I$24,0)</f>
        <v>0</v>
      </c>
      <c r="G9">
        <f>IF(AND(DadesPersonaRepAcompanyament!N21=Desplegables!$F$25,DadesPersonaRepAcompanyament!O21=Desplegables!$H$19),Desplegables!$H$23,0)</f>
        <v>0</v>
      </c>
      <c r="H9">
        <f>IF(AND(DadesPersonaRepAcompanyament!N21=Desplegables!$F$25,DadesPersonaRepAcompanyament!O21=Desplegables!$I$19),Desplegables!$H$23,0)</f>
        <v>0</v>
      </c>
      <c r="I9">
        <f>IF(AND(DadesPersonaRepAcompanyament!N21=Desplegables!$F$26,DadesPersonaRepAcompanyament!O21=Desplegables!$J$19),Desplegables!$J$26,0)</f>
        <v>0</v>
      </c>
      <c r="J9">
        <f>IF(AND(DadesPersonaRepAcompanyament!N21=Desplegables!$F$21,DadesPersonaRepAcompanyament!O21=Desplegables!$I$19),Desplegables!$I$21,0)</f>
        <v>0</v>
      </c>
      <c r="K9">
        <f>IF(AND(DadesPersonaRepAcompanyament!N21=Desplegables!$F$26,DadesPersonaRepAcompanyament!O21=Desplegables!$H$19),Desplegables!$H$26,0)</f>
        <v>0</v>
      </c>
      <c r="L9">
        <f>IF(AND(DadesPersonaRepAcompanyament!N21=Desplegables!$F$26,DadesPersonaRepAcompanyament!O21=Desplegables!$I$19),Desplegables!$I$26,0)</f>
        <v>0</v>
      </c>
    </row>
    <row r="10" spans="1:12" x14ac:dyDescent="0.25">
      <c r="A10">
        <f>IF(AND(DadesPersonaRepAcompanyament!N22=Desplegables!$F$20,DadesPersonaRepAcompanyament!O22=Desplegables!$J$19),Desplegables!$J$20,0)</f>
        <v>0</v>
      </c>
      <c r="B10">
        <f>IF(AND(DadesPersonaRepAcompanyament!N22=Desplegables!$F$21,DadesPersonaRepAcompanyament!O22=Desplegables!$H$19),Desplegables!$H$21,0)</f>
        <v>0</v>
      </c>
      <c r="C10">
        <f>IF(AND(DadesPersonaRepAcompanyament!N22=Desplegables!$F$22,DadesPersonaRepAcompanyament!O22=Desplegables!$I$19),Desplegables!$I$22,0)</f>
        <v>0</v>
      </c>
      <c r="D10">
        <f>IF(AND(DadesPersonaRepAcompanyament!N22=Desplegables!$F$23,DadesPersonaRepAcompanyament!O22=Desplegables!$H$19),Desplegables!$H$23,0)</f>
        <v>0</v>
      </c>
      <c r="E10">
        <f>IF(AND(DadesPersonaRepAcompanyament!N22=Desplegables!$F$23,DadesPersonaRepAcompanyament!O22=Desplegables!$I$19),Desplegables!$H$23,0)</f>
        <v>0</v>
      </c>
      <c r="F10">
        <f>IF(AND(DadesPersonaRepAcompanyament!N22=Desplegables!$F$24,DadesPersonaRepAcompanyament!O22=Desplegables!$I$19),Desplegables!$I$24,0)</f>
        <v>0</v>
      </c>
      <c r="G10">
        <f>IF(AND(DadesPersonaRepAcompanyament!N22=Desplegables!$F$25,DadesPersonaRepAcompanyament!O22=Desplegables!$H$19),Desplegables!$H$23,0)</f>
        <v>0</v>
      </c>
      <c r="H10">
        <f>IF(AND(DadesPersonaRepAcompanyament!N22=Desplegables!$F$25,DadesPersonaRepAcompanyament!O22=Desplegables!$I$19),Desplegables!$H$23,0)</f>
        <v>0</v>
      </c>
      <c r="I10">
        <f>IF(AND(DadesPersonaRepAcompanyament!N22=Desplegables!$F$26,DadesPersonaRepAcompanyament!O22=Desplegables!$J$19),Desplegables!$J$26,0)</f>
        <v>0</v>
      </c>
      <c r="J10">
        <f>IF(AND(DadesPersonaRepAcompanyament!N22=Desplegables!$F$21,DadesPersonaRepAcompanyament!O22=Desplegables!$I$19),Desplegables!$I$21,0)</f>
        <v>0</v>
      </c>
      <c r="K10">
        <f>IF(AND(DadesPersonaRepAcompanyament!N22=Desplegables!$F$26,DadesPersonaRepAcompanyament!O22=Desplegables!$H$19),Desplegables!$H$26,0)</f>
        <v>0</v>
      </c>
      <c r="L10">
        <f>IF(AND(DadesPersonaRepAcompanyament!N22=Desplegables!$F$26,DadesPersonaRepAcompanyament!O22=Desplegables!$I$19),Desplegables!$I$26,0)</f>
        <v>0</v>
      </c>
    </row>
    <row r="11" spans="1:12" x14ac:dyDescent="0.25">
      <c r="A11">
        <f>IF(AND(DadesPersonaRepAcompanyament!N23=Desplegables!$F$20,DadesPersonaRepAcompanyament!O23=Desplegables!$J$19),Desplegables!$J$20,0)</f>
        <v>0</v>
      </c>
      <c r="B11">
        <f>IF(AND(DadesPersonaRepAcompanyament!N23=Desplegables!$F$21,DadesPersonaRepAcompanyament!O23=Desplegables!$H$19),Desplegables!$H$21,0)</f>
        <v>0</v>
      </c>
      <c r="C11">
        <f>IF(AND(DadesPersonaRepAcompanyament!N23=Desplegables!$F$22,DadesPersonaRepAcompanyament!O23=Desplegables!$I$19),Desplegables!$I$22,0)</f>
        <v>0</v>
      </c>
      <c r="D11">
        <f>IF(AND(DadesPersonaRepAcompanyament!N23=Desplegables!$F$23,DadesPersonaRepAcompanyament!O23=Desplegables!$H$19),Desplegables!$H$23,0)</f>
        <v>0</v>
      </c>
      <c r="E11">
        <f>IF(AND(DadesPersonaRepAcompanyament!N23=Desplegables!$F$23,DadesPersonaRepAcompanyament!O23=Desplegables!$I$19),Desplegables!$H$23,0)</f>
        <v>0</v>
      </c>
      <c r="F11">
        <f>IF(AND(DadesPersonaRepAcompanyament!N23=Desplegables!$F$24,DadesPersonaRepAcompanyament!O23=Desplegables!$I$19),Desplegables!$I$24,0)</f>
        <v>0</v>
      </c>
      <c r="G11">
        <f>IF(AND(DadesPersonaRepAcompanyament!N23=Desplegables!$F$25,DadesPersonaRepAcompanyament!O23=Desplegables!$H$19),Desplegables!$H$23,0)</f>
        <v>0</v>
      </c>
      <c r="H11">
        <f>IF(AND(DadesPersonaRepAcompanyament!N23=Desplegables!$F$25,DadesPersonaRepAcompanyament!O23=Desplegables!$I$19),Desplegables!$H$23,0)</f>
        <v>0</v>
      </c>
      <c r="I11">
        <f>IF(AND(DadesPersonaRepAcompanyament!N23=Desplegables!$F$26,DadesPersonaRepAcompanyament!O23=Desplegables!$J$19),Desplegables!$J$26,0)</f>
        <v>0</v>
      </c>
      <c r="J11">
        <f>IF(AND(DadesPersonaRepAcompanyament!N23=Desplegables!$F$21,DadesPersonaRepAcompanyament!O23=Desplegables!$I$19),Desplegables!$I$21,0)</f>
        <v>0</v>
      </c>
      <c r="K11">
        <f>IF(AND(DadesPersonaRepAcompanyament!N23=Desplegables!$F$26,DadesPersonaRepAcompanyament!O23=Desplegables!$H$19),Desplegables!$H$26,0)</f>
        <v>0</v>
      </c>
      <c r="L11">
        <f>IF(AND(DadesPersonaRepAcompanyament!N23=Desplegables!$F$26,DadesPersonaRepAcompanyament!O23=Desplegables!$I$19),Desplegables!$I$26,0)</f>
        <v>0</v>
      </c>
    </row>
    <row r="12" spans="1:12" x14ac:dyDescent="0.25">
      <c r="A12">
        <f>IF(AND(DadesPersonaRepAcompanyament!N24=Desplegables!$F$20,DadesPersonaRepAcompanyament!O24=Desplegables!$J$19),Desplegables!$J$20,0)</f>
        <v>0</v>
      </c>
      <c r="B12">
        <f>IF(AND(DadesPersonaRepAcompanyament!N24=Desplegables!$F$21,DadesPersonaRepAcompanyament!O24=Desplegables!$H$19),Desplegables!$H$21,0)</f>
        <v>0</v>
      </c>
      <c r="C12">
        <f>IF(AND(DadesPersonaRepAcompanyament!N24=Desplegables!$F$22,DadesPersonaRepAcompanyament!O24=Desplegables!$I$19),Desplegables!$I$22,0)</f>
        <v>0</v>
      </c>
      <c r="D12">
        <f>IF(AND(DadesPersonaRepAcompanyament!N24=Desplegables!$F$23,DadesPersonaRepAcompanyament!O24=Desplegables!$H$19),Desplegables!$H$23,0)</f>
        <v>0</v>
      </c>
      <c r="E12">
        <f>IF(AND(DadesPersonaRepAcompanyament!N24=Desplegables!$F$23,DadesPersonaRepAcompanyament!O24=Desplegables!$I$19),Desplegables!$H$23,0)</f>
        <v>0</v>
      </c>
      <c r="F12">
        <f>IF(AND(DadesPersonaRepAcompanyament!N24=Desplegables!$F$24,DadesPersonaRepAcompanyament!O24=Desplegables!$I$19),Desplegables!$I$24,0)</f>
        <v>0</v>
      </c>
      <c r="G12">
        <f>IF(AND(DadesPersonaRepAcompanyament!N24=Desplegables!$F$25,DadesPersonaRepAcompanyament!O24=Desplegables!$H$19),Desplegables!$H$23,0)</f>
        <v>0</v>
      </c>
      <c r="H12">
        <f>IF(AND(DadesPersonaRepAcompanyament!N24=Desplegables!$F$25,DadesPersonaRepAcompanyament!O24=Desplegables!$I$19),Desplegables!$H$23,0)</f>
        <v>0</v>
      </c>
      <c r="I12">
        <f>IF(AND(DadesPersonaRepAcompanyament!N24=Desplegables!$F$26,DadesPersonaRepAcompanyament!O24=Desplegables!$J$19),Desplegables!$J$26,0)</f>
        <v>0</v>
      </c>
      <c r="J12">
        <f>IF(AND(DadesPersonaRepAcompanyament!N24=Desplegables!$F$21,DadesPersonaRepAcompanyament!O24=Desplegables!$I$19),Desplegables!$I$21,0)</f>
        <v>0</v>
      </c>
      <c r="K12">
        <f>IF(AND(DadesPersonaRepAcompanyament!N24=Desplegables!$F$26,DadesPersonaRepAcompanyament!O24=Desplegables!$H$19),Desplegables!$H$26,0)</f>
        <v>0</v>
      </c>
      <c r="L12">
        <f>IF(AND(DadesPersonaRepAcompanyament!N24=Desplegables!$F$26,DadesPersonaRepAcompanyament!O24=Desplegables!$I$19),Desplegables!$I$26,0)</f>
        <v>0</v>
      </c>
    </row>
    <row r="13" spans="1:12" x14ac:dyDescent="0.25">
      <c r="A13">
        <f>IF(AND(DadesPersonaRepAcompanyament!N25=Desplegables!$F$20,DadesPersonaRepAcompanyament!O25=Desplegables!$J$19),Desplegables!$J$20,0)</f>
        <v>0</v>
      </c>
      <c r="B13">
        <f>IF(AND(DadesPersonaRepAcompanyament!N25=Desplegables!$F$21,DadesPersonaRepAcompanyament!O25=Desplegables!$H$19),Desplegables!$H$21,0)</f>
        <v>0</v>
      </c>
      <c r="C13">
        <f>IF(AND(DadesPersonaRepAcompanyament!N25=Desplegables!$F$22,DadesPersonaRepAcompanyament!O25=Desplegables!$I$19),Desplegables!$I$22,0)</f>
        <v>0</v>
      </c>
      <c r="D13">
        <f>IF(AND(DadesPersonaRepAcompanyament!N25=Desplegables!$F$23,DadesPersonaRepAcompanyament!O25=Desplegables!$H$19),Desplegables!$H$23,0)</f>
        <v>0</v>
      </c>
      <c r="E13">
        <f>IF(AND(DadesPersonaRepAcompanyament!N25=Desplegables!$F$23,DadesPersonaRepAcompanyament!O25=Desplegables!$I$19),Desplegables!$H$23,0)</f>
        <v>0</v>
      </c>
      <c r="F13">
        <f>IF(AND(DadesPersonaRepAcompanyament!N25=Desplegables!$F$24,DadesPersonaRepAcompanyament!O25=Desplegables!$I$19),Desplegables!$I$24,0)</f>
        <v>0</v>
      </c>
      <c r="G13">
        <f>IF(AND(DadesPersonaRepAcompanyament!N25=Desplegables!$F$25,DadesPersonaRepAcompanyament!O25=Desplegables!$H$19),Desplegables!$H$23,0)</f>
        <v>0</v>
      </c>
      <c r="H13">
        <f>IF(AND(DadesPersonaRepAcompanyament!N25=Desplegables!$F$25,DadesPersonaRepAcompanyament!O25=Desplegables!$I$19),Desplegables!$H$23,0)</f>
        <v>0</v>
      </c>
      <c r="I13">
        <f>IF(AND(DadesPersonaRepAcompanyament!N25=Desplegables!$F$26,DadesPersonaRepAcompanyament!O25=Desplegables!$J$19),Desplegables!$J$26,0)</f>
        <v>0</v>
      </c>
      <c r="J13">
        <f>IF(AND(DadesPersonaRepAcompanyament!N25=Desplegables!$F$21,DadesPersonaRepAcompanyament!O25=Desplegables!$I$19),Desplegables!$I$21,0)</f>
        <v>0</v>
      </c>
      <c r="K13">
        <f>IF(AND(DadesPersonaRepAcompanyament!N25=Desplegables!$F$26,DadesPersonaRepAcompanyament!O25=Desplegables!$H$19),Desplegables!$H$26,0)</f>
        <v>0</v>
      </c>
      <c r="L13">
        <f>IF(AND(DadesPersonaRepAcompanyament!N25=Desplegables!$F$26,DadesPersonaRepAcompanyament!O25=Desplegables!$I$19),Desplegables!$I$26,0)</f>
        <v>0</v>
      </c>
    </row>
    <row r="14" spans="1:12" x14ac:dyDescent="0.25">
      <c r="A14">
        <f>IF(AND(DadesPersonaRepAcompanyament!N26=Desplegables!$F$20,DadesPersonaRepAcompanyament!O26=Desplegables!$J$19),Desplegables!$J$20,0)</f>
        <v>0</v>
      </c>
      <c r="B14">
        <f>IF(AND(DadesPersonaRepAcompanyament!N26=Desplegables!$F$21,DadesPersonaRepAcompanyament!O26=Desplegables!$H$19),Desplegables!$H$21,0)</f>
        <v>0</v>
      </c>
      <c r="C14">
        <f>IF(AND(DadesPersonaRepAcompanyament!N26=Desplegables!$F$22,DadesPersonaRepAcompanyament!O26=Desplegables!$I$19),Desplegables!$I$22,0)</f>
        <v>0</v>
      </c>
      <c r="D14">
        <f>IF(AND(DadesPersonaRepAcompanyament!N26=Desplegables!$F$23,DadesPersonaRepAcompanyament!O26=Desplegables!$H$19),Desplegables!$H$23,0)</f>
        <v>0</v>
      </c>
      <c r="E14">
        <f>IF(AND(DadesPersonaRepAcompanyament!N26=Desplegables!$F$23,DadesPersonaRepAcompanyament!O26=Desplegables!$I$19),Desplegables!$H$23,0)</f>
        <v>0</v>
      </c>
      <c r="F14">
        <f>IF(AND(DadesPersonaRepAcompanyament!N26=Desplegables!$F$24,DadesPersonaRepAcompanyament!O26=Desplegables!$I$19),Desplegables!$I$24,0)</f>
        <v>0</v>
      </c>
      <c r="G14">
        <f>IF(AND(DadesPersonaRepAcompanyament!N26=Desplegables!$F$25,DadesPersonaRepAcompanyament!O26=Desplegables!$H$19),Desplegables!$H$23,0)</f>
        <v>0</v>
      </c>
      <c r="H14">
        <f>IF(AND(DadesPersonaRepAcompanyament!N26=Desplegables!$F$25,DadesPersonaRepAcompanyament!O26=Desplegables!$I$19),Desplegables!$H$23,0)</f>
        <v>0</v>
      </c>
      <c r="I14">
        <f>IF(AND(DadesPersonaRepAcompanyament!N26=Desplegables!$F$26,DadesPersonaRepAcompanyament!O26=Desplegables!$J$19),Desplegables!$J$26,0)</f>
        <v>0</v>
      </c>
      <c r="J14">
        <f>IF(AND(DadesPersonaRepAcompanyament!N26=Desplegables!$F$21,DadesPersonaRepAcompanyament!O26=Desplegables!$I$19),Desplegables!$I$21,0)</f>
        <v>0</v>
      </c>
      <c r="K14">
        <f>IF(AND(DadesPersonaRepAcompanyament!N26=Desplegables!$F$26,DadesPersonaRepAcompanyament!O26=Desplegables!$H$19),Desplegables!$H$26,0)</f>
        <v>0</v>
      </c>
      <c r="L14">
        <f>IF(AND(DadesPersonaRepAcompanyament!N26=Desplegables!$F$26,DadesPersonaRepAcompanyament!O26=Desplegables!$I$19),Desplegables!$I$26,0)</f>
        <v>0</v>
      </c>
    </row>
    <row r="15" spans="1:12" x14ac:dyDescent="0.25">
      <c r="A15">
        <f>IF(AND(DadesPersonaRepAcompanyament!N27=Desplegables!$F$20,DadesPersonaRepAcompanyament!O27=Desplegables!$J$19),Desplegables!$J$20,0)</f>
        <v>0</v>
      </c>
      <c r="B15">
        <f>IF(AND(DadesPersonaRepAcompanyament!N27=Desplegables!$F$21,DadesPersonaRepAcompanyament!O27=Desplegables!$H$19),Desplegables!$H$21,0)</f>
        <v>0</v>
      </c>
      <c r="C15">
        <f>IF(AND(DadesPersonaRepAcompanyament!N27=Desplegables!$F$22,DadesPersonaRepAcompanyament!O27=Desplegables!$I$19),Desplegables!$I$22,0)</f>
        <v>0</v>
      </c>
      <c r="D15">
        <f>IF(AND(DadesPersonaRepAcompanyament!N27=Desplegables!$F$23,DadesPersonaRepAcompanyament!O27=Desplegables!$H$19),Desplegables!$H$23,0)</f>
        <v>0</v>
      </c>
      <c r="E15">
        <f>IF(AND(DadesPersonaRepAcompanyament!N27=Desplegables!$F$23,DadesPersonaRepAcompanyament!O27=Desplegables!$I$19),Desplegables!$H$23,0)</f>
        <v>0</v>
      </c>
      <c r="F15">
        <f>IF(AND(DadesPersonaRepAcompanyament!N27=Desplegables!$F$24,DadesPersonaRepAcompanyament!O27=Desplegables!$I$19),Desplegables!$I$24,0)</f>
        <v>0</v>
      </c>
      <c r="G15">
        <f>IF(AND(DadesPersonaRepAcompanyament!N27=Desplegables!$F$25,DadesPersonaRepAcompanyament!O27=Desplegables!$H$19),Desplegables!$H$23,0)</f>
        <v>0</v>
      </c>
      <c r="H15">
        <f>IF(AND(DadesPersonaRepAcompanyament!N27=Desplegables!$F$25,DadesPersonaRepAcompanyament!O27=Desplegables!$I$19),Desplegables!$H$23,0)</f>
        <v>0</v>
      </c>
      <c r="I15">
        <f>IF(AND(DadesPersonaRepAcompanyament!N27=Desplegables!$F$26,DadesPersonaRepAcompanyament!O27=Desplegables!$J$19),Desplegables!$J$26,0)</f>
        <v>0</v>
      </c>
      <c r="J15">
        <f>IF(AND(DadesPersonaRepAcompanyament!N27=Desplegables!$F$21,DadesPersonaRepAcompanyament!O27=Desplegables!$I$19),Desplegables!$I$21,0)</f>
        <v>0</v>
      </c>
      <c r="K15">
        <f>IF(AND(DadesPersonaRepAcompanyament!N27=Desplegables!$F$26,DadesPersonaRepAcompanyament!O27=Desplegables!$H$19),Desplegables!$H$26,0)</f>
        <v>0</v>
      </c>
      <c r="L15">
        <f>IF(AND(DadesPersonaRepAcompanyament!N27=Desplegables!$F$26,DadesPersonaRepAcompanyament!O27=Desplegables!$I$19),Desplegables!$I$26,0)</f>
        <v>0</v>
      </c>
    </row>
    <row r="16" spans="1:12" x14ac:dyDescent="0.25">
      <c r="A16">
        <f>IF(AND(DadesPersonaRepAcompanyament!N28=Desplegables!$F$20,DadesPersonaRepAcompanyament!O28=Desplegables!$J$19),Desplegables!$J$20,0)</f>
        <v>0</v>
      </c>
      <c r="B16">
        <f>IF(AND(DadesPersonaRepAcompanyament!N28=Desplegables!$F$21,DadesPersonaRepAcompanyament!O28=Desplegables!$H$19),Desplegables!$H$21,0)</f>
        <v>0</v>
      </c>
      <c r="C16">
        <f>IF(AND(DadesPersonaRepAcompanyament!N28=Desplegables!$F$22,DadesPersonaRepAcompanyament!O28=Desplegables!$I$19),Desplegables!$I$22,0)</f>
        <v>0</v>
      </c>
      <c r="D16">
        <f>IF(AND(DadesPersonaRepAcompanyament!N28=Desplegables!$F$23,DadesPersonaRepAcompanyament!O28=Desplegables!$H$19),Desplegables!$H$23,0)</f>
        <v>0</v>
      </c>
      <c r="E16">
        <f>IF(AND(DadesPersonaRepAcompanyament!N28=Desplegables!$F$23,DadesPersonaRepAcompanyament!O28=Desplegables!$I$19),Desplegables!$H$23,0)</f>
        <v>0</v>
      </c>
      <c r="F16">
        <f>IF(AND(DadesPersonaRepAcompanyament!N28=Desplegables!$F$24,DadesPersonaRepAcompanyament!O28=Desplegables!$I$19),Desplegables!$I$24,0)</f>
        <v>0</v>
      </c>
      <c r="G16">
        <f>IF(AND(DadesPersonaRepAcompanyament!N28=Desplegables!$F$25,DadesPersonaRepAcompanyament!O28=Desplegables!$H$19),Desplegables!$H$23,0)</f>
        <v>0</v>
      </c>
      <c r="H16">
        <f>IF(AND(DadesPersonaRepAcompanyament!N28=Desplegables!$F$25,DadesPersonaRepAcompanyament!O28=Desplegables!$I$19),Desplegables!$H$23,0)</f>
        <v>0</v>
      </c>
      <c r="I16">
        <f>IF(AND(DadesPersonaRepAcompanyament!N28=Desplegables!$F$26,DadesPersonaRepAcompanyament!O28=Desplegables!$J$19),Desplegables!$J$26,0)</f>
        <v>0</v>
      </c>
      <c r="J16">
        <f>IF(AND(DadesPersonaRepAcompanyament!N28=Desplegables!$F$21,DadesPersonaRepAcompanyament!O28=Desplegables!$I$19),Desplegables!$I$21,0)</f>
        <v>0</v>
      </c>
      <c r="K16">
        <f>IF(AND(DadesPersonaRepAcompanyament!N28=Desplegables!$F$26,DadesPersonaRepAcompanyament!O28=Desplegables!$H$19),Desplegables!$H$26,0)</f>
        <v>0</v>
      </c>
      <c r="L16">
        <f>IF(AND(DadesPersonaRepAcompanyament!N28=Desplegables!$F$26,DadesPersonaRepAcompanyament!O28=Desplegables!$I$19),Desplegables!$I$26,0)</f>
        <v>0</v>
      </c>
    </row>
    <row r="17" spans="1:12" x14ac:dyDescent="0.25">
      <c r="A17">
        <f>IF(AND(DadesPersonaRepAcompanyament!N29=Desplegables!$F$20,DadesPersonaRepAcompanyament!O29=Desplegables!$J$19),Desplegables!$J$20,0)</f>
        <v>0</v>
      </c>
      <c r="B17">
        <f>IF(AND(DadesPersonaRepAcompanyament!N29=Desplegables!$F$21,DadesPersonaRepAcompanyament!O29=Desplegables!$H$19),Desplegables!$H$21,0)</f>
        <v>0</v>
      </c>
      <c r="C17">
        <f>IF(AND(DadesPersonaRepAcompanyament!N29=Desplegables!$F$22,DadesPersonaRepAcompanyament!O29=Desplegables!$I$19),Desplegables!$I$22,0)</f>
        <v>0</v>
      </c>
      <c r="D17">
        <f>IF(AND(DadesPersonaRepAcompanyament!N29=Desplegables!$F$23,DadesPersonaRepAcompanyament!O29=Desplegables!$H$19),Desplegables!$H$23,0)</f>
        <v>0</v>
      </c>
      <c r="E17">
        <f>IF(AND(DadesPersonaRepAcompanyament!N29=Desplegables!$F$23,DadesPersonaRepAcompanyament!O29=Desplegables!$I$19),Desplegables!$H$23,0)</f>
        <v>0</v>
      </c>
      <c r="F17">
        <f>IF(AND(DadesPersonaRepAcompanyament!N29=Desplegables!$F$24,DadesPersonaRepAcompanyament!O29=Desplegables!$I$19),Desplegables!$I$24,0)</f>
        <v>0</v>
      </c>
      <c r="G17">
        <f>IF(AND(DadesPersonaRepAcompanyament!N29=Desplegables!$F$25,DadesPersonaRepAcompanyament!O29=Desplegables!$H$19),Desplegables!$H$23,0)</f>
        <v>0</v>
      </c>
      <c r="H17">
        <f>IF(AND(DadesPersonaRepAcompanyament!N29=Desplegables!$F$25,DadesPersonaRepAcompanyament!O29=Desplegables!$I$19),Desplegables!$H$23,0)</f>
        <v>0</v>
      </c>
      <c r="I17">
        <f>IF(AND(DadesPersonaRepAcompanyament!N29=Desplegables!$F$26,DadesPersonaRepAcompanyament!O29=Desplegables!$J$19),Desplegables!$J$26,0)</f>
        <v>0</v>
      </c>
      <c r="J17">
        <f>IF(AND(DadesPersonaRepAcompanyament!N29=Desplegables!$F$21,DadesPersonaRepAcompanyament!O29=Desplegables!$I$19),Desplegables!$I$21,0)</f>
        <v>0</v>
      </c>
      <c r="K17">
        <f>IF(AND(DadesPersonaRepAcompanyament!N29=Desplegables!$F$26,DadesPersonaRepAcompanyament!O29=Desplegables!$H$19),Desplegables!$H$26,0)</f>
        <v>0</v>
      </c>
      <c r="L17">
        <f>IF(AND(DadesPersonaRepAcompanyament!N29=Desplegables!$F$26,DadesPersonaRepAcompanyament!O29=Desplegables!$I$19),Desplegables!$I$26,0)</f>
        <v>0</v>
      </c>
    </row>
    <row r="18" spans="1:12" x14ac:dyDescent="0.25">
      <c r="A18">
        <f>IF(AND(DadesPersonaRepAcompanyament!N30=Desplegables!$F$20,DadesPersonaRepAcompanyament!O30=Desplegables!$J$19),Desplegables!$J$20,0)</f>
        <v>0</v>
      </c>
      <c r="B18">
        <f>IF(AND(DadesPersonaRepAcompanyament!N30=Desplegables!$F$21,DadesPersonaRepAcompanyament!O30=Desplegables!$H$19),Desplegables!$H$21,0)</f>
        <v>0</v>
      </c>
      <c r="C18">
        <f>IF(AND(DadesPersonaRepAcompanyament!N30=Desplegables!$F$22,DadesPersonaRepAcompanyament!O30=Desplegables!$I$19),Desplegables!$I$22,0)</f>
        <v>0</v>
      </c>
      <c r="D18">
        <f>IF(AND(DadesPersonaRepAcompanyament!N30=Desplegables!$F$23,DadesPersonaRepAcompanyament!O30=Desplegables!$H$19),Desplegables!$H$23,0)</f>
        <v>0</v>
      </c>
      <c r="E18">
        <f>IF(AND(DadesPersonaRepAcompanyament!N30=Desplegables!$F$23,DadesPersonaRepAcompanyament!O30=Desplegables!$I$19),Desplegables!$H$23,0)</f>
        <v>0</v>
      </c>
      <c r="F18">
        <f>IF(AND(DadesPersonaRepAcompanyament!N30=Desplegables!$F$24,DadesPersonaRepAcompanyament!O30=Desplegables!$I$19),Desplegables!$I$24,0)</f>
        <v>0</v>
      </c>
      <c r="G18">
        <f>IF(AND(DadesPersonaRepAcompanyament!N30=Desplegables!$F$25,DadesPersonaRepAcompanyament!O30=Desplegables!$H$19),Desplegables!$H$23,0)</f>
        <v>0</v>
      </c>
      <c r="H18">
        <f>IF(AND(DadesPersonaRepAcompanyament!N30=Desplegables!$F$25,DadesPersonaRepAcompanyament!O30=Desplegables!$I$19),Desplegables!$H$23,0)</f>
        <v>0</v>
      </c>
      <c r="I18">
        <f>IF(AND(DadesPersonaRepAcompanyament!N30=Desplegables!$F$26,DadesPersonaRepAcompanyament!O30=Desplegables!$J$19),Desplegables!$J$26,0)</f>
        <v>0</v>
      </c>
      <c r="J18">
        <f>IF(AND(DadesPersonaRepAcompanyament!N30=Desplegables!$F$21,DadesPersonaRepAcompanyament!O30=Desplegables!$I$19),Desplegables!$I$21,0)</f>
        <v>0</v>
      </c>
      <c r="K18">
        <f>IF(AND(DadesPersonaRepAcompanyament!N30=Desplegables!$F$26,DadesPersonaRepAcompanyament!O30=Desplegables!$H$19),Desplegables!$H$26,0)</f>
        <v>0</v>
      </c>
      <c r="L18">
        <f>IF(AND(DadesPersonaRepAcompanyament!N30=Desplegables!$F$26,DadesPersonaRepAcompanyament!O30=Desplegables!$I$19),Desplegables!$I$26,0)</f>
        <v>0</v>
      </c>
    </row>
    <row r="19" spans="1:12" x14ac:dyDescent="0.25">
      <c r="A19">
        <f>IF(AND(DadesPersonaRepAcompanyament!N31=Desplegables!$F$20,DadesPersonaRepAcompanyament!O31=Desplegables!$J$19),Desplegables!$J$20,0)</f>
        <v>0</v>
      </c>
      <c r="B19">
        <f>IF(AND(DadesPersonaRepAcompanyament!N31=Desplegables!$F$21,DadesPersonaRepAcompanyament!O31=Desplegables!$H$19),Desplegables!$H$21,0)</f>
        <v>0</v>
      </c>
      <c r="C19">
        <f>IF(AND(DadesPersonaRepAcompanyament!N31=Desplegables!$F$22,DadesPersonaRepAcompanyament!O31=Desplegables!$I$19),Desplegables!$I$22,0)</f>
        <v>0</v>
      </c>
      <c r="D19">
        <f>IF(AND(DadesPersonaRepAcompanyament!N31=Desplegables!$F$23,DadesPersonaRepAcompanyament!O31=Desplegables!$H$19),Desplegables!$H$23,0)</f>
        <v>0</v>
      </c>
      <c r="E19">
        <f>IF(AND(DadesPersonaRepAcompanyament!N31=Desplegables!$F$23,DadesPersonaRepAcompanyament!O31=Desplegables!$I$19),Desplegables!$H$23,0)</f>
        <v>0</v>
      </c>
      <c r="F19">
        <f>IF(AND(DadesPersonaRepAcompanyament!N31=Desplegables!$F$24,DadesPersonaRepAcompanyament!O31=Desplegables!$I$19),Desplegables!$I$24,0)</f>
        <v>0</v>
      </c>
      <c r="G19">
        <f>IF(AND(DadesPersonaRepAcompanyament!N31=Desplegables!$F$25,DadesPersonaRepAcompanyament!O31=Desplegables!$H$19),Desplegables!$H$23,0)</f>
        <v>0</v>
      </c>
      <c r="H19">
        <f>IF(AND(DadesPersonaRepAcompanyament!N31=Desplegables!$F$25,DadesPersonaRepAcompanyament!O31=Desplegables!$I$19),Desplegables!$H$23,0)</f>
        <v>0</v>
      </c>
      <c r="I19">
        <f>IF(AND(DadesPersonaRepAcompanyament!N31=Desplegables!$F$26,DadesPersonaRepAcompanyament!O31=Desplegables!$J$19),Desplegables!$J$26,0)</f>
        <v>0</v>
      </c>
      <c r="J19">
        <f>IF(AND(DadesPersonaRepAcompanyament!N31=Desplegables!$F$21,DadesPersonaRepAcompanyament!O31=Desplegables!$I$19),Desplegables!$I$21,0)</f>
        <v>0</v>
      </c>
      <c r="K19">
        <f>IF(AND(DadesPersonaRepAcompanyament!N31=Desplegables!$F$26,DadesPersonaRepAcompanyament!O31=Desplegables!$H$19),Desplegables!$H$26,0)</f>
        <v>0</v>
      </c>
      <c r="L19">
        <f>IF(AND(DadesPersonaRepAcompanyament!N31=Desplegables!$F$26,DadesPersonaRepAcompanyament!O31=Desplegables!$I$19),Desplegables!$I$26,0)</f>
        <v>0</v>
      </c>
    </row>
    <row r="20" spans="1:12" x14ac:dyDescent="0.25">
      <c r="A20">
        <f>IF(AND(DadesPersonaRepAcompanyament!N33=Desplegables!$F$20,DadesPersonaRepAcompanyament!O33=Desplegables!$J$19),Desplegables!$J$20,0)</f>
        <v>0</v>
      </c>
      <c r="B20">
        <f>IF(AND(DadesPersonaRepAcompanyament!N33=Desplegables!$F$21,DadesPersonaRepAcompanyament!O33=Desplegables!$H$19),Desplegables!$H$21,0)</f>
        <v>0</v>
      </c>
      <c r="C20">
        <f>IF(AND(DadesPersonaRepAcompanyament!N33=Desplegables!$F$22,DadesPersonaRepAcompanyament!O33=Desplegables!$I$19),Desplegables!$I$22,0)</f>
        <v>0</v>
      </c>
      <c r="D20">
        <f>IF(AND(DadesPersonaRepAcompanyament!N33=Desplegables!$F$23,DadesPersonaRepAcompanyament!O33=Desplegables!$H$19),Desplegables!$H$23,0)</f>
        <v>0</v>
      </c>
      <c r="E20">
        <f>IF(AND(DadesPersonaRepAcompanyament!N33=Desplegables!$F$23,DadesPersonaRepAcompanyament!O33=Desplegables!$I$19),Desplegables!$H$23,0)</f>
        <v>0</v>
      </c>
      <c r="F20">
        <f>IF(AND(DadesPersonaRepAcompanyament!N33=Desplegables!$F$24,DadesPersonaRepAcompanyament!O33=Desplegables!$I$19),Desplegables!$I$24,0)</f>
        <v>0</v>
      </c>
      <c r="G20">
        <f>IF(AND(DadesPersonaRepAcompanyament!N33=Desplegables!$F$25,DadesPersonaRepAcompanyament!O33=Desplegables!$H$19),Desplegables!$H$23,0)</f>
        <v>0</v>
      </c>
      <c r="H20">
        <f>IF(AND(DadesPersonaRepAcompanyament!N33=Desplegables!$F$25,DadesPersonaRepAcompanyament!O33=Desplegables!$I$19),Desplegables!$H$23,0)</f>
        <v>0</v>
      </c>
      <c r="I20">
        <f>IF(AND(DadesPersonaRepAcompanyament!N33=Desplegables!$F$26,DadesPersonaRepAcompanyament!O33=Desplegables!$J$19),Desplegables!$J$26,0)</f>
        <v>0</v>
      </c>
      <c r="J20">
        <f>IF(AND(DadesPersonaRepAcompanyament!N33=Desplegables!$F$21,DadesPersonaRepAcompanyament!O33=Desplegables!$I$19),Desplegables!$I$21,0)</f>
        <v>0</v>
      </c>
      <c r="K20">
        <f>IF(AND(DadesPersonaRepAcompanyament!N33=Desplegables!$F$26,DadesPersonaRepAcompanyament!O33=Desplegables!$H$19),Desplegables!$H$26,0)</f>
        <v>0</v>
      </c>
      <c r="L20">
        <f>IF(AND(DadesPersonaRepAcompanyament!N33=Desplegables!$F$26,DadesPersonaRepAcompanyament!O33=Desplegables!$I$19),Desplegables!$I$26,0)</f>
        <v>0</v>
      </c>
    </row>
    <row r="21" spans="1:12" x14ac:dyDescent="0.25">
      <c r="A21">
        <f>IF(AND(DadesPersonaRepAcompanyament!N34=Desplegables!$F$20,DadesPersonaRepAcompanyament!O34=Desplegables!$J$19),Desplegables!$J$20,0)</f>
        <v>0</v>
      </c>
      <c r="B21">
        <f>IF(AND(DadesPersonaRepAcompanyament!N34=Desplegables!$F$21,DadesPersonaRepAcompanyament!O34=Desplegables!$H$19),Desplegables!$H$21,0)</f>
        <v>0</v>
      </c>
      <c r="C21">
        <f>IF(AND(DadesPersonaRepAcompanyament!N34=Desplegables!$F$22,DadesPersonaRepAcompanyament!O34=Desplegables!$I$19),Desplegables!$I$22,0)</f>
        <v>0</v>
      </c>
      <c r="D21">
        <f>IF(AND(DadesPersonaRepAcompanyament!N34=Desplegables!$F$23,DadesPersonaRepAcompanyament!O34=Desplegables!$H$19),Desplegables!$H$23,0)</f>
        <v>0</v>
      </c>
      <c r="E21">
        <f>IF(AND(DadesPersonaRepAcompanyament!N34=Desplegables!$F$23,DadesPersonaRepAcompanyament!O34=Desplegables!$I$19),Desplegables!$H$23,0)</f>
        <v>0</v>
      </c>
      <c r="F21">
        <f>IF(AND(DadesPersonaRepAcompanyament!N34=Desplegables!$F$24,DadesPersonaRepAcompanyament!O34=Desplegables!$I$19),Desplegables!$I$24,0)</f>
        <v>0</v>
      </c>
      <c r="G21">
        <f>IF(AND(DadesPersonaRepAcompanyament!N34=Desplegables!$F$25,DadesPersonaRepAcompanyament!O34=Desplegables!$H$19),Desplegables!$H$23,0)</f>
        <v>0</v>
      </c>
      <c r="H21">
        <f>IF(AND(DadesPersonaRepAcompanyament!N34=Desplegables!$F$25,DadesPersonaRepAcompanyament!O34=Desplegables!$I$19),Desplegables!$H$23,0)</f>
        <v>0</v>
      </c>
      <c r="I21">
        <f>IF(AND(DadesPersonaRepAcompanyament!N34=Desplegables!$F$26,DadesPersonaRepAcompanyament!O34=Desplegables!$J$19),Desplegables!$J$26,0)</f>
        <v>0</v>
      </c>
      <c r="J21">
        <f>IF(AND(DadesPersonaRepAcompanyament!N34=Desplegables!$F$21,DadesPersonaRepAcompanyament!O34=Desplegables!$I$19),Desplegables!$I$21,0)</f>
        <v>0</v>
      </c>
      <c r="K21">
        <f>IF(AND(DadesPersonaRepAcompanyament!N34=Desplegables!$F$26,DadesPersonaRepAcompanyament!O34=Desplegables!$H$19),Desplegables!$H$26,0)</f>
        <v>0</v>
      </c>
      <c r="L21">
        <f>IF(AND(DadesPersonaRepAcompanyament!N34=Desplegables!$F$26,DadesPersonaRepAcompanyament!O34=Desplegables!$I$19),Desplegables!$I$26,0)</f>
        <v>0</v>
      </c>
    </row>
    <row r="22" spans="1:12" x14ac:dyDescent="0.25">
      <c r="A22">
        <f>IF(AND(DadesPersonaRepAcompanyament!N35=Desplegables!$F$20,DadesPersonaRepAcompanyament!O35=Desplegables!$J$19),Desplegables!$J$20,0)</f>
        <v>0</v>
      </c>
      <c r="B22">
        <f>IF(AND(DadesPersonaRepAcompanyament!N35=Desplegables!$F$21,DadesPersonaRepAcompanyament!O35=Desplegables!$H$19),Desplegables!$H$21,0)</f>
        <v>0</v>
      </c>
      <c r="C22">
        <f>IF(AND(DadesPersonaRepAcompanyament!N35=Desplegables!$F$22,DadesPersonaRepAcompanyament!O35=Desplegables!$I$19),Desplegables!$I$22,0)</f>
        <v>0</v>
      </c>
      <c r="D22">
        <f>IF(AND(DadesPersonaRepAcompanyament!N35=Desplegables!$F$23,DadesPersonaRepAcompanyament!O35=Desplegables!$H$19),Desplegables!$H$23,0)</f>
        <v>0</v>
      </c>
      <c r="E22">
        <f>IF(AND(DadesPersonaRepAcompanyament!N35=Desplegables!$F$23,DadesPersonaRepAcompanyament!O35=Desplegables!$I$19),Desplegables!$H$23,0)</f>
        <v>0</v>
      </c>
      <c r="F22">
        <f>IF(AND(DadesPersonaRepAcompanyament!N35=Desplegables!$F$24,DadesPersonaRepAcompanyament!O35=Desplegables!$I$19),Desplegables!$I$24,0)</f>
        <v>0</v>
      </c>
      <c r="G22">
        <f>IF(AND(DadesPersonaRepAcompanyament!N35=Desplegables!$F$25,DadesPersonaRepAcompanyament!O35=Desplegables!$H$19),Desplegables!$H$23,0)</f>
        <v>0</v>
      </c>
      <c r="H22">
        <f>IF(AND(DadesPersonaRepAcompanyament!N35=Desplegables!$F$25,DadesPersonaRepAcompanyament!O35=Desplegables!$I$19),Desplegables!$H$23,0)</f>
        <v>0</v>
      </c>
      <c r="I22">
        <f>IF(AND(DadesPersonaRepAcompanyament!N35=Desplegables!$F$26,DadesPersonaRepAcompanyament!O35=Desplegables!$J$19),Desplegables!$J$26,0)</f>
        <v>0</v>
      </c>
      <c r="J22">
        <f>IF(AND(DadesPersonaRepAcompanyament!N35=Desplegables!$F$21,DadesPersonaRepAcompanyament!O35=Desplegables!$I$19),Desplegables!$I$21,0)</f>
        <v>0</v>
      </c>
      <c r="K22">
        <f>IF(AND(DadesPersonaRepAcompanyament!N35=Desplegables!$F$26,DadesPersonaRepAcompanyament!O35=Desplegables!$H$19),Desplegables!$H$26,0)</f>
        <v>0</v>
      </c>
      <c r="L22">
        <f>IF(AND(DadesPersonaRepAcompanyament!N35=Desplegables!$F$26,DadesPersonaRepAcompanyament!O35=Desplegables!$I$19),Desplegables!$I$26,0)</f>
        <v>0</v>
      </c>
    </row>
    <row r="23" spans="1:12" x14ac:dyDescent="0.25">
      <c r="A23">
        <f>IF(AND(DadesPersonaRepAcompanyament!N36=Desplegables!$F$20,DadesPersonaRepAcompanyament!O36=Desplegables!$J$19),Desplegables!$J$20,0)</f>
        <v>0</v>
      </c>
      <c r="B23">
        <f>IF(AND(DadesPersonaRepAcompanyament!N36=Desplegables!$F$21,DadesPersonaRepAcompanyament!O36=Desplegables!$H$19),Desplegables!$H$21,0)</f>
        <v>0</v>
      </c>
      <c r="C23">
        <f>IF(AND(DadesPersonaRepAcompanyament!N36=Desplegables!$F$22,DadesPersonaRepAcompanyament!O36=Desplegables!$I$19),Desplegables!$I$22,0)</f>
        <v>0</v>
      </c>
      <c r="D23">
        <f>IF(AND(DadesPersonaRepAcompanyament!N36=Desplegables!$F$23,DadesPersonaRepAcompanyament!O36=Desplegables!$H$19),Desplegables!$H$23,0)</f>
        <v>0</v>
      </c>
      <c r="E23">
        <f>IF(AND(DadesPersonaRepAcompanyament!N36=Desplegables!$F$23,DadesPersonaRepAcompanyament!O36=Desplegables!$I$19),Desplegables!$H$23,0)</f>
        <v>0</v>
      </c>
      <c r="F23">
        <f>IF(AND(DadesPersonaRepAcompanyament!N36=Desplegables!$F$24,DadesPersonaRepAcompanyament!O36=Desplegables!$I$19),Desplegables!$I$24,0)</f>
        <v>0</v>
      </c>
      <c r="G23">
        <f>IF(AND(DadesPersonaRepAcompanyament!N36=Desplegables!$F$25,DadesPersonaRepAcompanyament!O36=Desplegables!$H$19),Desplegables!$H$23,0)</f>
        <v>0</v>
      </c>
      <c r="H23">
        <f>IF(AND(DadesPersonaRepAcompanyament!N36=Desplegables!$F$25,DadesPersonaRepAcompanyament!O36=Desplegables!$I$19),Desplegables!$H$23,0)</f>
        <v>0</v>
      </c>
      <c r="I23">
        <f>IF(AND(DadesPersonaRepAcompanyament!N36=Desplegables!$F$26,DadesPersonaRepAcompanyament!O36=Desplegables!$J$19),Desplegables!$J$26,0)</f>
        <v>0</v>
      </c>
      <c r="J23">
        <f>IF(AND(DadesPersonaRepAcompanyament!N36=Desplegables!$F$21,DadesPersonaRepAcompanyament!O36=Desplegables!$I$19),Desplegables!$I$21,0)</f>
        <v>0</v>
      </c>
      <c r="K23">
        <f>IF(AND(DadesPersonaRepAcompanyament!N36=Desplegables!$F$26,DadesPersonaRepAcompanyament!O36=Desplegables!$H$19),Desplegables!$H$26,0)</f>
        <v>0</v>
      </c>
      <c r="L23">
        <f>IF(AND(DadesPersonaRepAcompanyament!N36=Desplegables!$F$26,DadesPersonaRepAcompanyament!O36=Desplegables!$I$19),Desplegables!$I$26,0)</f>
        <v>0</v>
      </c>
    </row>
  </sheetData>
  <sheetProtection algorithmName="SHA-512" hashValue="P1WRaQkqs9DzKmbHv6e3zEQyg8L4yC4S8YLYACRoBN1GrnHt0ucV8TPPZfEjRi8EZoGOvg4Y38EUUsmfmhpLfA==" saltValue="+jbGE1gz9Ax6ZV0L8z+sUQ==" spinCount="100000" sheet="1" objects="1" scenarios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O86"/>
  <sheetViews>
    <sheetView showGridLines="0" tabSelected="1" topLeftCell="A8" zoomScale="90" zoomScaleNormal="90" workbookViewId="0">
      <selection activeCell="A28" sqref="A28"/>
    </sheetView>
  </sheetViews>
  <sheetFormatPr defaultColWidth="8.7109375" defaultRowHeight="15" x14ac:dyDescent="0.25"/>
  <cols>
    <col min="1" max="1" width="10.140625" style="44" customWidth="1"/>
    <col min="2" max="2" width="39.7109375" style="44" customWidth="1"/>
    <col min="3" max="3" width="13.42578125" style="44" customWidth="1"/>
    <col min="4" max="4" width="11.85546875" style="44" customWidth="1"/>
    <col min="5" max="5" width="33.5703125" style="44" customWidth="1"/>
    <col min="6" max="6" width="14.42578125" style="44" customWidth="1"/>
    <col min="7" max="7" width="13.7109375" style="44" customWidth="1"/>
    <col min="8" max="8" width="10.5703125" style="44" bestFit="1" customWidth="1"/>
    <col min="9" max="9" width="11.42578125" style="44" customWidth="1"/>
    <col min="10" max="10" width="15.85546875" style="44" customWidth="1"/>
    <col min="11" max="11" width="25.42578125" style="44" customWidth="1"/>
    <col min="12" max="12" width="17.7109375" style="44" customWidth="1"/>
    <col min="13" max="13" width="57.85546875" style="44" customWidth="1"/>
    <col min="14" max="15" width="25.42578125" style="44" customWidth="1"/>
    <col min="16" max="16" width="22" style="44" customWidth="1"/>
    <col min="17" max="16384" width="8.7109375" style="44"/>
  </cols>
  <sheetData>
    <row r="5" spans="1:15" x14ac:dyDescent="0.25">
      <c r="A5" s="71"/>
    </row>
    <row r="6" spans="1:15" x14ac:dyDescent="0.25">
      <c r="A6" s="145" t="s">
        <v>163</v>
      </c>
      <c r="B6" s="146"/>
      <c r="C6" s="23">
        <f>ProjecteAcompanyament!C3</f>
        <v>0</v>
      </c>
      <c r="D6" s="24"/>
      <c r="E6" s="24"/>
      <c r="F6" s="25"/>
      <c r="G6" s="47"/>
    </row>
    <row r="7" spans="1:15" x14ac:dyDescent="0.25">
      <c r="A7" s="45" t="s">
        <v>2</v>
      </c>
      <c r="B7" s="46"/>
      <c r="C7" s="23">
        <f>ProjecteAcompanyament!C4</f>
        <v>0</v>
      </c>
      <c r="D7" s="24"/>
      <c r="E7" s="24"/>
      <c r="F7" s="25"/>
      <c r="G7" s="48"/>
    </row>
    <row r="8" spans="1:15" x14ac:dyDescent="0.25">
      <c r="A8" s="45" t="s">
        <v>33</v>
      </c>
      <c r="B8" s="46"/>
      <c r="C8" s="23">
        <f>ProjecteAcompanyament!C5</f>
        <v>0</v>
      </c>
      <c r="D8" s="24"/>
      <c r="E8" s="24"/>
      <c r="F8" s="25"/>
      <c r="G8" s="48"/>
    </row>
    <row r="9" spans="1:15" x14ac:dyDescent="0.25">
      <c r="B9" s="49"/>
      <c r="C9" s="49"/>
      <c r="D9" s="49"/>
      <c r="E9" s="49"/>
      <c r="F9" s="49"/>
      <c r="G9" s="49"/>
      <c r="H9" s="48"/>
      <c r="I9" s="48"/>
      <c r="J9" s="48"/>
      <c r="K9" s="48"/>
      <c r="M9" s="48"/>
      <c r="N9" s="48"/>
      <c r="O9" s="48"/>
    </row>
    <row r="10" spans="1:15" x14ac:dyDescent="0.25">
      <c r="A10" s="71"/>
      <c r="B10" s="49"/>
      <c r="C10" s="49"/>
      <c r="D10" s="49"/>
      <c r="E10" s="49"/>
      <c r="F10" s="49"/>
      <c r="G10" s="49"/>
      <c r="J10" s="48"/>
      <c r="K10" s="48"/>
      <c r="M10" s="48"/>
      <c r="N10" s="48"/>
      <c r="O10" s="48"/>
    </row>
    <row r="11" spans="1:15" x14ac:dyDescent="0.25">
      <c r="A11" s="50" t="s">
        <v>34</v>
      </c>
      <c r="B11" s="51"/>
      <c r="C11" s="51"/>
      <c r="D11" s="51"/>
      <c r="E11" s="51"/>
      <c r="F11" s="51"/>
      <c r="G11" s="51"/>
      <c r="H11" s="51"/>
      <c r="I11" s="51"/>
      <c r="J11" s="51"/>
      <c r="K11" s="51"/>
      <c r="L11" s="52"/>
      <c r="M11" s="51"/>
      <c r="N11" s="51"/>
      <c r="O11" s="52"/>
    </row>
    <row r="12" spans="1:15" s="53" customFormat="1" ht="64.5" x14ac:dyDescent="0.25">
      <c r="A12" s="83" t="s">
        <v>18</v>
      </c>
      <c r="B12" s="83" t="s">
        <v>19</v>
      </c>
      <c r="C12" s="83" t="s">
        <v>105</v>
      </c>
      <c r="D12" s="83" t="s">
        <v>2</v>
      </c>
      <c r="E12" s="83" t="s">
        <v>36</v>
      </c>
      <c r="F12" s="83" t="s">
        <v>24</v>
      </c>
      <c r="G12" s="83" t="s">
        <v>37</v>
      </c>
      <c r="H12" s="83" t="s">
        <v>108</v>
      </c>
      <c r="I12" s="83" t="s">
        <v>109</v>
      </c>
      <c r="J12" s="84" t="s">
        <v>178</v>
      </c>
      <c r="K12" s="85" t="s">
        <v>38</v>
      </c>
      <c r="L12" s="86" t="s">
        <v>141</v>
      </c>
      <c r="M12" s="85" t="s">
        <v>142</v>
      </c>
      <c r="N12" s="85" t="s">
        <v>194</v>
      </c>
      <c r="O12" s="85" t="s">
        <v>177</v>
      </c>
    </row>
    <row r="13" spans="1:15" x14ac:dyDescent="0.25">
      <c r="A13" s="54">
        <v>1</v>
      </c>
      <c r="B13" s="13"/>
      <c r="C13" s="13"/>
      <c r="D13" s="13"/>
      <c r="E13" s="55"/>
      <c r="F13" s="13"/>
      <c r="G13" s="13"/>
      <c r="H13" s="20"/>
      <c r="I13" s="20"/>
      <c r="J13" s="22"/>
      <c r="K13" s="21"/>
      <c r="L13" s="21"/>
      <c r="M13" s="81"/>
      <c r="N13" s="82"/>
      <c r="O13" s="82"/>
    </row>
    <row r="14" spans="1:15" x14ac:dyDescent="0.25">
      <c r="A14" s="54">
        <v>2</v>
      </c>
      <c r="B14" s="13"/>
      <c r="C14" s="13"/>
      <c r="D14" s="13"/>
      <c r="E14" s="55"/>
      <c r="F14" s="13"/>
      <c r="G14" s="13"/>
      <c r="H14" s="20"/>
      <c r="I14" s="20"/>
      <c r="J14" s="22"/>
      <c r="K14" s="21"/>
      <c r="L14" s="21"/>
      <c r="M14" s="81"/>
      <c r="N14" s="82"/>
      <c r="O14" s="82"/>
    </row>
    <row r="15" spans="1:15" x14ac:dyDescent="0.25">
      <c r="A15" s="54">
        <v>3</v>
      </c>
      <c r="B15" s="13"/>
      <c r="C15" s="13"/>
      <c r="D15" s="13"/>
      <c r="E15" s="55"/>
      <c r="F15" s="13"/>
      <c r="G15" s="13"/>
      <c r="H15" s="20"/>
      <c r="I15" s="20"/>
      <c r="J15" s="22"/>
      <c r="K15" s="21"/>
      <c r="L15" s="21"/>
      <c r="M15" s="81"/>
      <c r="N15" s="82"/>
      <c r="O15" s="82"/>
    </row>
    <row r="16" spans="1:15" x14ac:dyDescent="0.25">
      <c r="A16" s="54">
        <v>4</v>
      </c>
      <c r="B16" s="13"/>
      <c r="C16" s="13"/>
      <c r="D16" s="13"/>
      <c r="E16" s="55"/>
      <c r="F16" s="13"/>
      <c r="G16" s="13"/>
      <c r="H16" s="20"/>
      <c r="I16" s="20"/>
      <c r="J16" s="22"/>
      <c r="K16" s="21"/>
      <c r="L16" s="21"/>
      <c r="M16" s="81"/>
      <c r="N16" s="82"/>
      <c r="O16" s="82"/>
    </row>
    <row r="17" spans="1:15" x14ac:dyDescent="0.25">
      <c r="A17" s="54">
        <v>5</v>
      </c>
      <c r="B17" s="13"/>
      <c r="C17" s="13"/>
      <c r="D17" s="13"/>
      <c r="E17" s="55"/>
      <c r="F17" s="13"/>
      <c r="G17" s="13"/>
      <c r="H17" s="20"/>
      <c r="I17" s="20"/>
      <c r="J17" s="22"/>
      <c r="K17" s="21"/>
      <c r="L17" s="21"/>
      <c r="M17" s="81"/>
      <c r="N17" s="82"/>
      <c r="O17" s="82"/>
    </row>
    <row r="18" spans="1:15" x14ac:dyDescent="0.25">
      <c r="A18" s="54">
        <v>6</v>
      </c>
      <c r="B18" s="13"/>
      <c r="C18" s="13"/>
      <c r="D18" s="13"/>
      <c r="E18" s="55"/>
      <c r="F18" s="13"/>
      <c r="G18" s="13"/>
      <c r="H18" s="20"/>
      <c r="I18" s="20"/>
      <c r="J18" s="22"/>
      <c r="K18" s="21"/>
      <c r="L18" s="21"/>
      <c r="M18" s="81"/>
      <c r="N18" s="82"/>
      <c r="O18" s="82"/>
    </row>
    <row r="19" spans="1:15" x14ac:dyDescent="0.25">
      <c r="A19" s="54">
        <v>7</v>
      </c>
      <c r="B19" s="13"/>
      <c r="C19" s="13"/>
      <c r="D19" s="13"/>
      <c r="E19" s="55"/>
      <c r="F19" s="13"/>
      <c r="G19" s="13"/>
      <c r="H19" s="20"/>
      <c r="I19" s="20"/>
      <c r="J19" s="22"/>
      <c r="K19" s="21"/>
      <c r="L19" s="21"/>
      <c r="M19" s="81"/>
      <c r="N19" s="82"/>
      <c r="O19" s="82"/>
    </row>
    <row r="20" spans="1:15" x14ac:dyDescent="0.25">
      <c r="A20" s="54">
        <v>8</v>
      </c>
      <c r="B20" s="13"/>
      <c r="C20" s="13"/>
      <c r="D20" s="13"/>
      <c r="E20" s="55"/>
      <c r="F20" s="13"/>
      <c r="G20" s="13"/>
      <c r="H20" s="20"/>
      <c r="I20" s="20"/>
      <c r="J20" s="22"/>
      <c r="K20" s="21"/>
      <c r="L20" s="21"/>
      <c r="M20" s="81"/>
      <c r="N20" s="82"/>
      <c r="O20" s="82"/>
    </row>
    <row r="21" spans="1:15" x14ac:dyDescent="0.25">
      <c r="A21" s="54">
        <v>9</v>
      </c>
      <c r="B21" s="13"/>
      <c r="C21" s="13"/>
      <c r="D21" s="13"/>
      <c r="E21" s="55"/>
      <c r="F21" s="13"/>
      <c r="G21" s="13"/>
      <c r="H21" s="20"/>
      <c r="I21" s="20"/>
      <c r="J21" s="22"/>
      <c r="K21" s="21"/>
      <c r="L21" s="21"/>
      <c r="M21" s="81"/>
      <c r="N21" s="82"/>
      <c r="O21" s="82"/>
    </row>
    <row r="22" spans="1:15" x14ac:dyDescent="0.25">
      <c r="A22" s="54">
        <v>10</v>
      </c>
      <c r="B22" s="13"/>
      <c r="C22" s="13"/>
      <c r="D22" s="13"/>
      <c r="E22" s="55"/>
      <c r="F22" s="13"/>
      <c r="G22" s="13"/>
      <c r="H22" s="20"/>
      <c r="I22" s="20"/>
      <c r="J22" s="22"/>
      <c r="K22" s="21"/>
      <c r="L22" s="21"/>
      <c r="M22" s="81"/>
      <c r="N22" s="82"/>
      <c r="O22" s="82"/>
    </row>
    <row r="23" spans="1:15" x14ac:dyDescent="0.25">
      <c r="A23" s="54">
        <v>11</v>
      </c>
      <c r="B23" s="13"/>
      <c r="C23" s="13"/>
      <c r="D23" s="13"/>
      <c r="E23" s="55"/>
      <c r="F23" s="13"/>
      <c r="G23" s="13"/>
      <c r="H23" s="20"/>
      <c r="I23" s="20"/>
      <c r="J23" s="22"/>
      <c r="K23" s="21"/>
      <c r="L23" s="21"/>
      <c r="M23" s="81"/>
      <c r="N23" s="82"/>
      <c r="O23" s="82"/>
    </row>
    <row r="24" spans="1:15" x14ac:dyDescent="0.25">
      <c r="A24" s="54">
        <v>12</v>
      </c>
      <c r="B24" s="13"/>
      <c r="C24" s="13"/>
      <c r="D24" s="13"/>
      <c r="E24" s="55"/>
      <c r="F24" s="13"/>
      <c r="G24" s="13"/>
      <c r="H24" s="20"/>
      <c r="I24" s="20"/>
      <c r="J24" s="22"/>
      <c r="K24" s="21"/>
      <c r="L24" s="21"/>
      <c r="M24" s="81"/>
      <c r="N24" s="82"/>
      <c r="O24" s="82"/>
    </row>
    <row r="25" spans="1:15" x14ac:dyDescent="0.25">
      <c r="A25" s="54">
        <v>13</v>
      </c>
      <c r="B25" s="13"/>
      <c r="C25" s="13"/>
      <c r="D25" s="13"/>
      <c r="E25" s="55"/>
      <c r="F25" s="13"/>
      <c r="G25" s="13"/>
      <c r="H25" s="20"/>
      <c r="I25" s="20"/>
      <c r="J25" s="22"/>
      <c r="K25" s="21"/>
      <c r="L25" s="21"/>
      <c r="M25" s="81"/>
      <c r="N25" s="82"/>
      <c r="O25" s="82"/>
    </row>
    <row r="26" spans="1:15" x14ac:dyDescent="0.25">
      <c r="A26" s="54">
        <v>14</v>
      </c>
      <c r="B26" s="13"/>
      <c r="C26" s="13"/>
      <c r="D26" s="13"/>
      <c r="E26" s="55"/>
      <c r="F26" s="13"/>
      <c r="G26" s="13"/>
      <c r="H26" s="20"/>
      <c r="I26" s="20"/>
      <c r="J26" s="22"/>
      <c r="K26" s="21"/>
      <c r="L26" s="21"/>
      <c r="M26" s="81"/>
      <c r="N26" s="82"/>
      <c r="O26" s="82"/>
    </row>
    <row r="27" spans="1:15" x14ac:dyDescent="0.25">
      <c r="A27" s="148">
        <v>15</v>
      </c>
      <c r="B27" s="13"/>
      <c r="C27" s="13"/>
      <c r="D27" s="13"/>
      <c r="E27" s="55"/>
      <c r="F27" s="13"/>
      <c r="G27" s="13"/>
      <c r="H27" s="20"/>
      <c r="I27" s="20"/>
      <c r="J27" s="22"/>
      <c r="K27" s="21"/>
      <c r="L27" s="21"/>
      <c r="M27" s="81"/>
      <c r="N27" s="82"/>
      <c r="O27" s="82"/>
    </row>
    <row r="28" spans="1:15" s="99" customFormat="1" x14ac:dyDescent="0.25">
      <c r="H28" s="100"/>
      <c r="I28" s="100"/>
      <c r="J28" s="101"/>
      <c r="M28" s="102"/>
      <c r="N28" s="102"/>
      <c r="O28" s="102"/>
    </row>
    <row r="29" spans="1:15" s="99" customFormat="1" x14ac:dyDescent="0.25"/>
    <row r="30" spans="1:15" s="99" customFormat="1" x14ac:dyDescent="0.25"/>
    <row r="31" spans="1:15" s="99" customFormat="1" x14ac:dyDescent="0.25"/>
    <row r="32" spans="1:15" s="99" customFormat="1" x14ac:dyDescent="0.25"/>
    <row r="33" s="99" customFormat="1" x14ac:dyDescent="0.25"/>
    <row r="34" s="99" customFormat="1" x14ac:dyDescent="0.25"/>
    <row r="35" s="99" customFormat="1" x14ac:dyDescent="0.25"/>
    <row r="36" s="99" customFormat="1" x14ac:dyDescent="0.25"/>
    <row r="37" s="99" customFormat="1" x14ac:dyDescent="0.25"/>
    <row r="38" s="99" customFormat="1" x14ac:dyDescent="0.25"/>
    <row r="39" s="99" customFormat="1" x14ac:dyDescent="0.25"/>
    <row r="40" s="99" customFormat="1" x14ac:dyDescent="0.25"/>
    <row r="41" s="99" customFormat="1" x14ac:dyDescent="0.25"/>
    <row r="42" s="99" customFormat="1" x14ac:dyDescent="0.25"/>
    <row r="43" s="99" customFormat="1" x14ac:dyDescent="0.25"/>
    <row r="44" s="99" customFormat="1" x14ac:dyDescent="0.25"/>
    <row r="45" s="99" customFormat="1" x14ac:dyDescent="0.25"/>
    <row r="46" s="99" customFormat="1" x14ac:dyDescent="0.25"/>
    <row r="47" s="99" customFormat="1" x14ac:dyDescent="0.25"/>
    <row r="48" s="99" customFormat="1" x14ac:dyDescent="0.25"/>
    <row r="49" s="99" customFormat="1" x14ac:dyDescent="0.25"/>
    <row r="50" s="99" customFormat="1" x14ac:dyDescent="0.25"/>
    <row r="51" s="99" customFormat="1" x14ac:dyDescent="0.25"/>
    <row r="52" s="99" customFormat="1" x14ac:dyDescent="0.25"/>
    <row r="53" s="99" customFormat="1" x14ac:dyDescent="0.25"/>
    <row r="54" s="99" customFormat="1" x14ac:dyDescent="0.25"/>
    <row r="55" s="99" customFormat="1" x14ac:dyDescent="0.25"/>
    <row r="56" s="99" customFormat="1" x14ac:dyDescent="0.25"/>
    <row r="57" s="99" customFormat="1" x14ac:dyDescent="0.25"/>
    <row r="58" s="99" customFormat="1" x14ac:dyDescent="0.25"/>
    <row r="59" s="99" customFormat="1" x14ac:dyDescent="0.25"/>
    <row r="60" s="99" customFormat="1" x14ac:dyDescent="0.25"/>
    <row r="61" s="99" customFormat="1" x14ac:dyDescent="0.25"/>
    <row r="62" s="99" customFormat="1" x14ac:dyDescent="0.25"/>
    <row r="63" s="99" customFormat="1" x14ac:dyDescent="0.25"/>
    <row r="64" s="99" customFormat="1" x14ac:dyDescent="0.25"/>
    <row r="65" s="99" customFormat="1" x14ac:dyDescent="0.25"/>
    <row r="66" s="99" customFormat="1" x14ac:dyDescent="0.25"/>
    <row r="67" s="99" customFormat="1" x14ac:dyDescent="0.25"/>
    <row r="68" s="99" customFormat="1" x14ac:dyDescent="0.25"/>
    <row r="69" s="99" customFormat="1" x14ac:dyDescent="0.25"/>
    <row r="70" s="99" customFormat="1" x14ac:dyDescent="0.25"/>
    <row r="71" s="99" customFormat="1" x14ac:dyDescent="0.25"/>
    <row r="72" s="99" customFormat="1" x14ac:dyDescent="0.25"/>
    <row r="73" s="99" customFormat="1" x14ac:dyDescent="0.25"/>
    <row r="74" s="99" customFormat="1" x14ac:dyDescent="0.25"/>
    <row r="75" s="99" customFormat="1" x14ac:dyDescent="0.25"/>
    <row r="76" s="99" customFormat="1" x14ac:dyDescent="0.25"/>
    <row r="77" s="99" customFormat="1" x14ac:dyDescent="0.25"/>
    <row r="78" s="99" customFormat="1" x14ac:dyDescent="0.25"/>
    <row r="79" s="99" customFormat="1" x14ac:dyDescent="0.25"/>
    <row r="80" s="99" customFormat="1" x14ac:dyDescent="0.25"/>
    <row r="81" s="99" customFormat="1" x14ac:dyDescent="0.25"/>
    <row r="82" s="99" customFormat="1" x14ac:dyDescent="0.25"/>
    <row r="83" s="99" customFormat="1" x14ac:dyDescent="0.25"/>
    <row r="84" s="99" customFormat="1" x14ac:dyDescent="0.25"/>
    <row r="85" s="99" customFormat="1" x14ac:dyDescent="0.25"/>
    <row r="86" s="99" customFormat="1" x14ac:dyDescent="0.25"/>
  </sheetData>
  <sheetProtection algorithmName="SHA-512" hashValue="ydw+OHOSyMegafR1M33T2quR+HxCKGA4pwp6AZBPk5hC2SVZid30A2bcPV5KpTNSPuuFzU6RtHqKhOEccJq/Sw==" saltValue="cnt5kPUYHEL2eyLuCcMHgQ==" spinCount="100000" sheet="1" formatColumns="0" formatRows="0" insertRows="0" selectLockedCells="1"/>
  <mergeCells count="1">
    <mergeCell ref="A6:B6"/>
  </mergeCells>
  <dataValidations count="1">
    <dataValidation operator="equal" allowBlank="1" showInputMessage="1" showErrorMessage="1" sqref="N13:O27"/>
  </dataValidation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Desplegables!$A$24:$A$26</xm:f>
          </x14:formula1>
          <xm:sqref>F13:F27</xm:sqref>
        </x14:dataValidation>
        <x14:dataValidation type="list" allowBlank="1" showInputMessage="1" showErrorMessage="1">
          <x14:formula1>
            <xm:f>Desplegables!$A$29:$A$31</xm:f>
          </x14:formula1>
          <xm:sqref>L13:L27</xm:sqref>
        </x14:dataValidation>
        <x14:dataValidation type="list" allowBlank="1" showInputMessage="1" showErrorMessage="1">
          <x14:formula1>
            <xm:f>Desplegables!$D$3:$D$9</xm:f>
          </x14:formula1>
          <xm:sqref>K13:K27</xm:sqref>
        </x14:dataValidation>
        <x14:dataValidation type="list" allowBlank="1" showInputMessage="1" showErrorMessage="1">
          <x14:formula1>
            <xm:f>'Dades-Ocultar'!$B$3:$B$18</xm:f>
          </x14:formula1>
          <xm:sqref>M13:M27</xm:sqref>
        </x14:dataValidation>
        <x14:dataValidation type="list" allowBlank="1" showInputMessage="1" showErrorMessage="1">
          <x14:formula1>
            <xm:f>'Dades-Ocultar'!$B$63:$B$65</xm:f>
          </x14:formula1>
          <xm:sqref>C13:C27</xm:sqref>
        </x14:dataValidation>
        <x14:dataValidation type="list" allowBlank="1" showInputMessage="1" showErrorMessage="1">
          <x14:formula1>
            <xm:f>'Dades-Ocultar'!$B$68:$B$69</xm:f>
          </x14:formula1>
          <xm:sqref>G13:G27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B78"/>
  <sheetViews>
    <sheetView topLeftCell="A69" workbookViewId="0">
      <selection activeCell="B76" sqref="B76"/>
    </sheetView>
  </sheetViews>
  <sheetFormatPr defaultRowHeight="15" x14ac:dyDescent="0.25"/>
  <cols>
    <col min="1" max="1" width="32.140625" customWidth="1"/>
    <col min="2" max="2" width="146.140625" customWidth="1"/>
  </cols>
  <sheetData>
    <row r="1" spans="1:2" x14ac:dyDescent="0.25">
      <c r="A1" s="2" t="s">
        <v>174</v>
      </c>
    </row>
    <row r="2" spans="1:2" x14ac:dyDescent="0.25">
      <c r="A2" s="2" t="s">
        <v>179</v>
      </c>
      <c r="B2" s="11" t="s">
        <v>142</v>
      </c>
    </row>
    <row r="3" spans="1:2" x14ac:dyDescent="0.25">
      <c r="A3" s="80" t="s">
        <v>176</v>
      </c>
      <c r="B3" t="s">
        <v>143</v>
      </c>
    </row>
    <row r="4" spans="1:2" x14ac:dyDescent="0.25">
      <c r="B4" t="s">
        <v>144</v>
      </c>
    </row>
    <row r="5" spans="1:2" x14ac:dyDescent="0.25">
      <c r="B5" t="s">
        <v>145</v>
      </c>
    </row>
    <row r="6" spans="1:2" x14ac:dyDescent="0.25">
      <c r="B6" t="s">
        <v>146</v>
      </c>
    </row>
    <row r="7" spans="1:2" x14ac:dyDescent="0.25">
      <c r="B7" t="s">
        <v>147</v>
      </c>
    </row>
    <row r="8" spans="1:2" x14ac:dyDescent="0.25">
      <c r="B8" t="s">
        <v>148</v>
      </c>
    </row>
    <row r="9" spans="1:2" x14ac:dyDescent="0.25">
      <c r="B9" t="s">
        <v>149</v>
      </c>
    </row>
    <row r="10" spans="1:2" x14ac:dyDescent="0.25">
      <c r="B10" t="s">
        <v>150</v>
      </c>
    </row>
    <row r="11" spans="1:2" x14ac:dyDescent="0.25">
      <c r="B11" t="s">
        <v>151</v>
      </c>
    </row>
    <row r="12" spans="1:2" x14ac:dyDescent="0.25">
      <c r="B12" t="s">
        <v>152</v>
      </c>
    </row>
    <row r="13" spans="1:2" x14ac:dyDescent="0.25">
      <c r="B13" t="s">
        <v>153</v>
      </c>
    </row>
    <row r="14" spans="1:2" x14ac:dyDescent="0.25">
      <c r="B14" t="s">
        <v>154</v>
      </c>
    </row>
    <row r="15" spans="1:2" x14ac:dyDescent="0.25">
      <c r="B15" t="s">
        <v>155</v>
      </c>
    </row>
    <row r="16" spans="1:2" x14ac:dyDescent="0.25">
      <c r="B16" t="s">
        <v>156</v>
      </c>
    </row>
    <row r="17" spans="1:2" x14ac:dyDescent="0.25">
      <c r="B17" t="s">
        <v>157</v>
      </c>
    </row>
    <row r="18" spans="1:2" x14ac:dyDescent="0.25">
      <c r="B18" t="s">
        <v>158</v>
      </c>
    </row>
    <row r="20" spans="1:2" x14ac:dyDescent="0.25">
      <c r="A20" s="2" t="s">
        <v>175</v>
      </c>
      <c r="B20" s="43" t="s">
        <v>140</v>
      </c>
    </row>
    <row r="21" spans="1:2" x14ac:dyDescent="0.25">
      <c r="A21" s="80" t="s">
        <v>176</v>
      </c>
      <c r="B21" s="26" t="s">
        <v>26</v>
      </c>
    </row>
    <row r="22" spans="1:2" x14ac:dyDescent="0.25">
      <c r="B22" s="26" t="s">
        <v>27</v>
      </c>
    </row>
    <row r="23" spans="1:2" x14ac:dyDescent="0.25">
      <c r="B23" s="26" t="s">
        <v>71</v>
      </c>
    </row>
    <row r="24" spans="1:2" x14ac:dyDescent="0.25">
      <c r="B24" s="26" t="s">
        <v>28</v>
      </c>
    </row>
    <row r="25" spans="1:2" x14ac:dyDescent="0.25">
      <c r="B25" s="26" t="s">
        <v>29</v>
      </c>
    </row>
    <row r="26" spans="1:2" x14ac:dyDescent="0.25">
      <c r="B26" s="26" t="s">
        <v>30</v>
      </c>
    </row>
    <row r="27" spans="1:2" x14ac:dyDescent="0.25">
      <c r="B27" s="26" t="s">
        <v>134</v>
      </c>
    </row>
    <row r="28" spans="1:2" x14ac:dyDescent="0.25">
      <c r="B28" s="26" t="s">
        <v>135</v>
      </c>
    </row>
    <row r="29" spans="1:2" x14ac:dyDescent="0.25">
      <c r="B29" s="26" t="s">
        <v>136</v>
      </c>
    </row>
    <row r="30" spans="1:2" x14ac:dyDescent="0.25">
      <c r="B30" s="26" t="s">
        <v>137</v>
      </c>
    </row>
    <row r="31" spans="1:2" x14ac:dyDescent="0.25">
      <c r="B31" s="26" t="s">
        <v>138</v>
      </c>
    </row>
    <row r="32" spans="1:2" x14ac:dyDescent="0.25">
      <c r="B32" s="26" t="s">
        <v>139</v>
      </c>
    </row>
    <row r="34" spans="1:2" x14ac:dyDescent="0.25">
      <c r="A34" s="2" t="s">
        <v>175</v>
      </c>
      <c r="B34" s="11" t="s">
        <v>24</v>
      </c>
    </row>
    <row r="35" spans="1:2" x14ac:dyDescent="0.25">
      <c r="A35" t="s">
        <v>181</v>
      </c>
      <c r="B35" s="26" t="s">
        <v>31</v>
      </c>
    </row>
    <row r="36" spans="1:2" x14ac:dyDescent="0.25">
      <c r="B36" s="26" t="s">
        <v>32</v>
      </c>
    </row>
    <row r="38" spans="1:2" x14ac:dyDescent="0.25">
      <c r="A38" s="2" t="s">
        <v>175</v>
      </c>
      <c r="B38" s="11" t="s">
        <v>170</v>
      </c>
    </row>
    <row r="39" spans="1:2" x14ac:dyDescent="0.25">
      <c r="A39" t="s">
        <v>182</v>
      </c>
      <c r="B39" s="42" t="s">
        <v>110</v>
      </c>
    </row>
    <row r="40" spans="1:2" x14ac:dyDescent="0.25">
      <c r="B40" s="42" t="s">
        <v>111</v>
      </c>
    </row>
    <row r="41" spans="1:2" x14ac:dyDescent="0.25">
      <c r="B41" s="42" t="s">
        <v>112</v>
      </c>
    </row>
    <row r="42" spans="1:2" x14ac:dyDescent="0.25">
      <c r="B42" s="42" t="s">
        <v>113</v>
      </c>
    </row>
    <row r="43" spans="1:2" x14ac:dyDescent="0.25">
      <c r="B43" s="42" t="s">
        <v>114</v>
      </c>
    </row>
    <row r="44" spans="1:2" x14ac:dyDescent="0.25">
      <c r="B44" s="42" t="s">
        <v>115</v>
      </c>
    </row>
    <row r="45" spans="1:2" x14ac:dyDescent="0.25">
      <c r="B45" s="42" t="s">
        <v>116</v>
      </c>
    </row>
    <row r="46" spans="1:2" x14ac:dyDescent="0.25">
      <c r="B46" s="42" t="s">
        <v>117</v>
      </c>
    </row>
    <row r="47" spans="1:2" x14ac:dyDescent="0.25">
      <c r="B47" s="42" t="s">
        <v>118</v>
      </c>
    </row>
    <row r="48" spans="1:2" x14ac:dyDescent="0.25">
      <c r="B48" s="42" t="s">
        <v>119</v>
      </c>
    </row>
    <row r="49" spans="1:2" x14ac:dyDescent="0.25">
      <c r="B49" s="42" t="s">
        <v>120</v>
      </c>
    </row>
    <row r="50" spans="1:2" x14ac:dyDescent="0.25">
      <c r="B50" s="42" t="s">
        <v>121</v>
      </c>
    </row>
    <row r="51" spans="1:2" x14ac:dyDescent="0.25">
      <c r="B51" s="42" t="s">
        <v>122</v>
      </c>
    </row>
    <row r="52" spans="1:2" x14ac:dyDescent="0.25">
      <c r="B52" s="42" t="s">
        <v>123</v>
      </c>
    </row>
    <row r="53" spans="1:2" x14ac:dyDescent="0.25">
      <c r="B53" s="42" t="s">
        <v>124</v>
      </c>
    </row>
    <row r="54" spans="1:2" x14ac:dyDescent="0.25">
      <c r="B54" s="42" t="s">
        <v>125</v>
      </c>
    </row>
    <row r="55" spans="1:2" x14ac:dyDescent="0.25">
      <c r="B55" s="42" t="s">
        <v>126</v>
      </c>
    </row>
    <row r="56" spans="1:2" x14ac:dyDescent="0.25">
      <c r="B56" s="42" t="s">
        <v>127</v>
      </c>
    </row>
    <row r="57" spans="1:2" x14ac:dyDescent="0.25">
      <c r="B57" s="42" t="s">
        <v>128</v>
      </c>
    </row>
    <row r="58" spans="1:2" x14ac:dyDescent="0.25">
      <c r="B58" s="42" t="s">
        <v>129</v>
      </c>
    </row>
    <row r="59" spans="1:2" x14ac:dyDescent="0.25">
      <c r="B59" s="42" t="s">
        <v>130</v>
      </c>
    </row>
    <row r="60" spans="1:2" x14ac:dyDescent="0.25">
      <c r="B60" s="44" t="s">
        <v>131</v>
      </c>
    </row>
    <row r="62" spans="1:2" x14ac:dyDescent="0.25">
      <c r="A62" s="2" t="s">
        <v>175</v>
      </c>
      <c r="B62" s="11" t="s">
        <v>105</v>
      </c>
    </row>
    <row r="63" spans="1:2" x14ac:dyDescent="0.25">
      <c r="A63" t="s">
        <v>183</v>
      </c>
      <c r="B63" s="26" t="s">
        <v>51</v>
      </c>
    </row>
    <row r="64" spans="1:2" x14ac:dyDescent="0.25">
      <c r="B64" s="26" t="s">
        <v>54</v>
      </c>
    </row>
    <row r="65" spans="1:2" x14ac:dyDescent="0.25">
      <c r="B65" s="26" t="s">
        <v>57</v>
      </c>
    </row>
    <row r="67" spans="1:2" x14ac:dyDescent="0.25">
      <c r="A67" s="2" t="s">
        <v>179</v>
      </c>
      <c r="B67" s="11" t="s">
        <v>37</v>
      </c>
    </row>
    <row r="68" spans="1:2" x14ac:dyDescent="0.25">
      <c r="A68" t="s">
        <v>185</v>
      </c>
      <c r="B68" s="26" t="s">
        <v>77</v>
      </c>
    </row>
    <row r="69" spans="1:2" x14ac:dyDescent="0.25">
      <c r="B69" s="26" t="s">
        <v>184</v>
      </c>
    </row>
    <row r="71" spans="1:2" ht="30" x14ac:dyDescent="0.25">
      <c r="A71" s="2" t="s">
        <v>175</v>
      </c>
      <c r="B71" s="88" t="s">
        <v>187</v>
      </c>
    </row>
    <row r="72" spans="1:2" x14ac:dyDescent="0.25">
      <c r="A72" t="s">
        <v>188</v>
      </c>
      <c r="B72" s="87">
        <v>33</v>
      </c>
    </row>
    <row r="73" spans="1:2" x14ac:dyDescent="0.25">
      <c r="B73" s="87">
        <v>65</v>
      </c>
    </row>
    <row r="74" spans="1:2" x14ac:dyDescent="0.25">
      <c r="B74" s="87" t="s">
        <v>186</v>
      </c>
    </row>
    <row r="76" spans="1:2" x14ac:dyDescent="0.25">
      <c r="A76" s="2" t="s">
        <v>175</v>
      </c>
      <c r="B76" s="88" t="s">
        <v>192</v>
      </c>
    </row>
    <row r="77" spans="1:2" x14ac:dyDescent="0.25">
      <c r="A77" t="s">
        <v>193</v>
      </c>
      <c r="B77" t="s">
        <v>190</v>
      </c>
    </row>
    <row r="78" spans="1:2" x14ac:dyDescent="0.25">
      <c r="B78" t="s">
        <v>191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6:G17"/>
  <sheetViews>
    <sheetView workbookViewId="0">
      <selection activeCell="D8" sqref="D8"/>
    </sheetView>
  </sheetViews>
  <sheetFormatPr defaultColWidth="8.7109375" defaultRowHeight="15" x14ac:dyDescent="0.25"/>
  <cols>
    <col min="1" max="1" width="10.140625" bestFit="1" customWidth="1"/>
    <col min="2" max="2" width="21.42578125" customWidth="1"/>
    <col min="3" max="3" width="27.28515625" customWidth="1"/>
    <col min="4" max="4" width="32.7109375" customWidth="1"/>
    <col min="5" max="5" width="48.140625" customWidth="1"/>
    <col min="6" max="6" width="19.85546875" bestFit="1" customWidth="1"/>
    <col min="7" max="7" width="17.42578125" bestFit="1" customWidth="1"/>
  </cols>
  <sheetData>
    <row r="6" spans="1:7" x14ac:dyDescent="0.25">
      <c r="A6" s="147" t="s">
        <v>39</v>
      </c>
      <c r="B6" s="147"/>
      <c r="C6" s="147"/>
      <c r="D6" s="147"/>
      <c r="E6" s="147"/>
      <c r="F6" s="147"/>
      <c r="G6" s="147"/>
    </row>
    <row r="7" spans="1:7" x14ac:dyDescent="0.25">
      <c r="A7" s="3" t="s">
        <v>35</v>
      </c>
      <c r="B7" s="3" t="s">
        <v>40</v>
      </c>
      <c r="C7" s="3" t="s">
        <v>41</v>
      </c>
      <c r="D7" s="3" t="s">
        <v>42</v>
      </c>
      <c r="E7" s="3" t="s">
        <v>43</v>
      </c>
      <c r="F7" s="6" t="s">
        <v>44</v>
      </c>
      <c r="G7" s="6" t="s">
        <v>45</v>
      </c>
    </row>
    <row r="8" spans="1:7" x14ac:dyDescent="0.25">
      <c r="A8" s="5">
        <v>1</v>
      </c>
      <c r="B8" s="5"/>
      <c r="C8" s="5"/>
      <c r="D8" s="5"/>
      <c r="E8" s="5"/>
      <c r="F8" s="7"/>
      <c r="G8" s="7"/>
    </row>
    <row r="9" spans="1:7" x14ac:dyDescent="0.25">
      <c r="A9" s="1">
        <v>2</v>
      </c>
      <c r="B9" s="1"/>
      <c r="C9" s="1"/>
      <c r="D9" s="1"/>
      <c r="E9" s="1"/>
      <c r="F9" s="7"/>
      <c r="G9" s="7"/>
    </row>
    <row r="10" spans="1:7" x14ac:dyDescent="0.25">
      <c r="A10" s="1">
        <v>3</v>
      </c>
      <c r="B10" s="1"/>
      <c r="C10" s="1"/>
      <c r="D10" s="1"/>
      <c r="E10" s="1"/>
      <c r="F10" s="7"/>
      <c r="G10" s="7"/>
    </row>
    <row r="11" spans="1:7" x14ac:dyDescent="0.25">
      <c r="A11" s="1">
        <v>4</v>
      </c>
      <c r="B11" s="1"/>
      <c r="C11" s="1"/>
      <c r="D11" s="1"/>
      <c r="E11" s="1"/>
      <c r="F11" s="7"/>
      <c r="G11" s="7"/>
    </row>
    <row r="12" spans="1:7" x14ac:dyDescent="0.25">
      <c r="A12" s="1">
        <v>5</v>
      </c>
      <c r="B12" s="1"/>
      <c r="C12" s="1"/>
      <c r="D12" s="1"/>
      <c r="E12" s="1"/>
      <c r="F12" s="7"/>
      <c r="G12" s="7"/>
    </row>
    <row r="13" spans="1:7" x14ac:dyDescent="0.25">
      <c r="A13" s="1">
        <v>6</v>
      </c>
      <c r="B13" s="1"/>
      <c r="C13" s="1"/>
      <c r="D13" s="1"/>
      <c r="E13" s="1"/>
      <c r="F13" s="7"/>
      <c r="G13" s="7"/>
    </row>
    <row r="14" spans="1:7" x14ac:dyDescent="0.25">
      <c r="A14" s="1">
        <v>7</v>
      </c>
      <c r="B14" s="1"/>
      <c r="C14" s="1"/>
      <c r="D14" s="1"/>
      <c r="E14" s="1"/>
      <c r="F14" s="7"/>
      <c r="G14" s="7"/>
    </row>
    <row r="15" spans="1:7" x14ac:dyDescent="0.25">
      <c r="A15" s="1">
        <v>8</v>
      </c>
      <c r="B15" s="1"/>
      <c r="C15" s="1"/>
      <c r="D15" s="1"/>
      <c r="E15" s="1"/>
      <c r="F15" s="7"/>
      <c r="G15" s="7"/>
    </row>
    <row r="16" spans="1:7" x14ac:dyDescent="0.25">
      <c r="A16" s="1">
        <v>9</v>
      </c>
      <c r="B16" s="1"/>
      <c r="C16" s="1"/>
      <c r="D16" s="1"/>
      <c r="E16" s="1"/>
      <c r="F16" s="7"/>
      <c r="G16" s="7"/>
    </row>
    <row r="17" spans="1:7" x14ac:dyDescent="0.25">
      <c r="A17" s="1">
        <v>10</v>
      </c>
      <c r="B17" s="1"/>
      <c r="C17" s="1"/>
      <c r="D17" s="1"/>
      <c r="E17" s="1"/>
      <c r="F17" s="8"/>
      <c r="G17" s="8"/>
    </row>
  </sheetData>
  <mergeCells count="1">
    <mergeCell ref="A6:G6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9"/>
  <sheetViews>
    <sheetView topLeftCell="E9" workbookViewId="0">
      <selection activeCell="K26" sqref="K26"/>
    </sheetView>
  </sheetViews>
  <sheetFormatPr defaultColWidth="8.7109375" defaultRowHeight="15" x14ac:dyDescent="0.25"/>
  <cols>
    <col min="1" max="1" width="26.42578125" customWidth="1"/>
    <col min="4" max="4" width="28.42578125" customWidth="1"/>
    <col min="6" max="6" width="23" bestFit="1" customWidth="1"/>
    <col min="7" max="7" width="23" customWidth="1"/>
    <col min="8" max="8" width="18.42578125" customWidth="1"/>
    <col min="9" max="9" width="24.85546875" customWidth="1"/>
    <col min="10" max="10" width="25.85546875" customWidth="1"/>
  </cols>
  <sheetData>
    <row r="1" spans="1:8" x14ac:dyDescent="0.25">
      <c r="A1" s="2" t="s">
        <v>46</v>
      </c>
      <c r="D1" s="2" t="s">
        <v>47</v>
      </c>
      <c r="H1" s="2" t="s">
        <v>48</v>
      </c>
    </row>
    <row r="2" spans="1:8" x14ac:dyDescent="0.25">
      <c r="A2" t="s">
        <v>20</v>
      </c>
      <c r="D2" t="s">
        <v>49</v>
      </c>
      <c r="H2" t="s">
        <v>50</v>
      </c>
    </row>
    <row r="4" spans="1:8" x14ac:dyDescent="0.25">
      <c r="A4" t="s">
        <v>51</v>
      </c>
      <c r="D4" t="s">
        <v>52</v>
      </c>
      <c r="H4" t="s">
        <v>53</v>
      </c>
    </row>
    <row r="5" spans="1:8" x14ac:dyDescent="0.25">
      <c r="A5" t="s">
        <v>54</v>
      </c>
      <c r="D5" t="s">
        <v>55</v>
      </c>
      <c r="H5" s="11" t="s">
        <v>56</v>
      </c>
    </row>
    <row r="6" spans="1:8" x14ac:dyDescent="0.25">
      <c r="A6" t="s">
        <v>57</v>
      </c>
      <c r="D6" t="s">
        <v>58</v>
      </c>
      <c r="H6" s="11" t="s">
        <v>59</v>
      </c>
    </row>
    <row r="7" spans="1:8" x14ac:dyDescent="0.25">
      <c r="D7" t="s">
        <v>60</v>
      </c>
      <c r="H7" t="s">
        <v>61</v>
      </c>
    </row>
    <row r="8" spans="1:8" x14ac:dyDescent="0.25">
      <c r="A8" s="2" t="s">
        <v>23</v>
      </c>
      <c r="D8" t="s">
        <v>62</v>
      </c>
      <c r="H8" t="s">
        <v>63</v>
      </c>
    </row>
    <row r="9" spans="1:8" x14ac:dyDescent="0.25">
      <c r="A9" s="2"/>
      <c r="D9" t="s">
        <v>64</v>
      </c>
      <c r="H9" t="s">
        <v>65</v>
      </c>
    </row>
    <row r="10" spans="1:8" x14ac:dyDescent="0.25">
      <c r="A10" t="s">
        <v>30</v>
      </c>
      <c r="H10" t="s">
        <v>66</v>
      </c>
    </row>
    <row r="11" spans="1:8" x14ac:dyDescent="0.25">
      <c r="A11" t="s">
        <v>29</v>
      </c>
    </row>
    <row r="12" spans="1:8" x14ac:dyDescent="0.25">
      <c r="A12" t="s">
        <v>67</v>
      </c>
      <c r="D12" s="2" t="s">
        <v>20</v>
      </c>
    </row>
    <row r="13" spans="1:8" x14ac:dyDescent="0.25">
      <c r="A13" t="s">
        <v>68</v>
      </c>
      <c r="D13" s="2"/>
    </row>
    <row r="14" spans="1:8" x14ac:dyDescent="0.25">
      <c r="A14" t="s">
        <v>69</v>
      </c>
      <c r="D14" t="s">
        <v>51</v>
      </c>
    </row>
    <row r="15" spans="1:8" x14ac:dyDescent="0.25">
      <c r="A15" t="s">
        <v>70</v>
      </c>
      <c r="D15" t="s">
        <v>54</v>
      </c>
    </row>
    <row r="16" spans="1:8" x14ac:dyDescent="0.25">
      <c r="A16" t="s">
        <v>71</v>
      </c>
      <c r="D16" t="s">
        <v>57</v>
      </c>
    </row>
    <row r="17" spans="1:10" x14ac:dyDescent="0.25">
      <c r="F17" s="2" t="s">
        <v>23</v>
      </c>
      <c r="G17" s="2"/>
      <c r="H17" s="2" t="s">
        <v>72</v>
      </c>
    </row>
    <row r="18" spans="1:10" x14ac:dyDescent="0.25">
      <c r="A18" s="2" t="s">
        <v>72</v>
      </c>
      <c r="D18" s="2" t="s">
        <v>37</v>
      </c>
      <c r="F18" s="2"/>
      <c r="G18" s="2"/>
    </row>
    <row r="19" spans="1:10" x14ac:dyDescent="0.25">
      <c r="A19" s="2"/>
      <c r="D19" s="2"/>
      <c r="H19" t="s">
        <v>73</v>
      </c>
      <c r="I19" t="s">
        <v>74</v>
      </c>
      <c r="J19" t="s">
        <v>75</v>
      </c>
    </row>
    <row r="20" spans="1:10" x14ac:dyDescent="0.25">
      <c r="A20" s="4" t="s">
        <v>76</v>
      </c>
      <c r="D20" t="s">
        <v>77</v>
      </c>
      <c r="F20" t="s">
        <v>30</v>
      </c>
      <c r="H20" s="12">
        <v>0</v>
      </c>
      <c r="I20" s="12">
        <v>0</v>
      </c>
      <c r="J20" s="12">
        <v>4125</v>
      </c>
    </row>
    <row r="21" spans="1:10" x14ac:dyDescent="0.25">
      <c r="A21" s="4" t="s">
        <v>78</v>
      </c>
      <c r="D21" t="s">
        <v>79</v>
      </c>
      <c r="F21" t="s">
        <v>29</v>
      </c>
      <c r="H21" s="12">
        <v>4125</v>
      </c>
      <c r="I21" s="12">
        <v>4125</v>
      </c>
      <c r="J21" s="12">
        <v>0</v>
      </c>
    </row>
    <row r="22" spans="1:10" x14ac:dyDescent="0.25">
      <c r="A22" s="4" t="s">
        <v>80</v>
      </c>
      <c r="F22" t="s">
        <v>67</v>
      </c>
      <c r="H22" s="12">
        <v>0</v>
      </c>
      <c r="I22" s="12">
        <v>4125</v>
      </c>
      <c r="J22" s="12">
        <v>0</v>
      </c>
    </row>
    <row r="23" spans="1:10" x14ac:dyDescent="0.25">
      <c r="A23" s="2" t="s">
        <v>24</v>
      </c>
      <c r="F23" t="s">
        <v>68</v>
      </c>
      <c r="H23" s="12">
        <v>6000</v>
      </c>
      <c r="I23" s="12">
        <v>6000</v>
      </c>
      <c r="J23" s="12">
        <v>0</v>
      </c>
    </row>
    <row r="24" spans="1:10" x14ac:dyDescent="0.25">
      <c r="A24" s="2"/>
      <c r="F24" t="s">
        <v>69</v>
      </c>
      <c r="H24" s="12">
        <v>0</v>
      </c>
      <c r="I24" s="12">
        <v>4125</v>
      </c>
      <c r="J24" s="12">
        <v>0</v>
      </c>
    </row>
    <row r="25" spans="1:10" x14ac:dyDescent="0.25">
      <c r="A25" t="s">
        <v>31</v>
      </c>
      <c r="F25" t="s">
        <v>70</v>
      </c>
      <c r="H25" s="12">
        <v>6000</v>
      </c>
      <c r="I25" s="12">
        <v>6000</v>
      </c>
      <c r="J25" s="12">
        <v>0</v>
      </c>
    </row>
    <row r="26" spans="1:10" x14ac:dyDescent="0.25">
      <c r="A26" t="s">
        <v>32</v>
      </c>
      <c r="F26" t="s">
        <v>71</v>
      </c>
      <c r="H26" s="12">
        <v>6000</v>
      </c>
      <c r="I26" s="12">
        <v>6000</v>
      </c>
      <c r="J26" s="12">
        <v>6000</v>
      </c>
    </row>
    <row r="28" spans="1:10" x14ac:dyDescent="0.25">
      <c r="A28" s="2" t="s">
        <v>81</v>
      </c>
    </row>
    <row r="29" spans="1:10" x14ac:dyDescent="0.25">
      <c r="A29" s="2"/>
    </row>
    <row r="30" spans="1:10" x14ac:dyDescent="0.25">
      <c r="A30" t="s">
        <v>82</v>
      </c>
    </row>
    <row r="31" spans="1:10" x14ac:dyDescent="0.25">
      <c r="A31" t="s">
        <v>83</v>
      </c>
      <c r="I31" t="s">
        <v>84</v>
      </c>
    </row>
    <row r="32" spans="1:10" x14ac:dyDescent="0.25">
      <c r="I32" t="s">
        <v>85</v>
      </c>
    </row>
    <row r="33" spans="1:9" x14ac:dyDescent="0.25">
      <c r="A33" s="2" t="s">
        <v>86</v>
      </c>
      <c r="I33" t="s">
        <v>87</v>
      </c>
    </row>
    <row r="34" spans="1:9" x14ac:dyDescent="0.25">
      <c r="A34" s="2"/>
      <c r="I34" t="s">
        <v>88</v>
      </c>
    </row>
    <row r="35" spans="1:9" x14ac:dyDescent="0.25">
      <c r="A35" s="9">
        <v>0.33333333333333331</v>
      </c>
      <c r="I35" t="s">
        <v>89</v>
      </c>
    </row>
    <row r="36" spans="1:9" x14ac:dyDescent="0.25">
      <c r="A36" s="9">
        <v>0.2</v>
      </c>
      <c r="I36" t="s">
        <v>90</v>
      </c>
    </row>
    <row r="37" spans="1:9" x14ac:dyDescent="0.25">
      <c r="A37" s="9">
        <v>0.125</v>
      </c>
      <c r="I37" t="s">
        <v>91</v>
      </c>
    </row>
    <row r="38" spans="1:9" x14ac:dyDescent="0.25">
      <c r="A38" s="10" t="s">
        <v>92</v>
      </c>
      <c r="I38" t="s">
        <v>93</v>
      </c>
    </row>
    <row r="39" spans="1:9" x14ac:dyDescent="0.25">
      <c r="I39" t="s">
        <v>94</v>
      </c>
    </row>
  </sheetData>
  <sheetProtection algorithmName="SHA-512" hashValue="18gv48v0EHjh3YR4N914bnnOLA0sRV/jSmC8OfBNJHpFQwqFpWPCqpRYPTzH47CEmG+rQOt4fZIAXC1juH1JMg==" saltValue="prfjkZAtXHnbs1QrrseFUw==" spinCount="100000" sheet="1" objects="1" scenarios="1"/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H27" sqref="H27"/>
    </sheetView>
  </sheetViews>
  <sheetFormatPr defaultColWidth="10.85546875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560b63b-2015-4813-8a3b-1e6013755605">
      <Terms xmlns="http://schemas.microsoft.com/office/infopath/2007/PartnerControls"/>
    </lcf76f155ced4ddcb4097134ff3c332f>
    <TaxCatchAll xmlns="323c764d-6daa-412a-83ab-6074d297896c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B856B960A236F4CB677D1D4A5F431F5" ma:contentTypeVersion="15" ma:contentTypeDescription="Crea un document nou" ma:contentTypeScope="" ma:versionID="1e6b7419d452db443e68912b5356f857">
  <xsd:schema xmlns:xsd="http://www.w3.org/2001/XMLSchema" xmlns:xs="http://www.w3.org/2001/XMLSchema" xmlns:p="http://schemas.microsoft.com/office/2006/metadata/properties" xmlns:ns2="323c764d-6daa-412a-83ab-6074d297896c" xmlns:ns3="7560b63b-2015-4813-8a3b-1e6013755605" targetNamespace="http://schemas.microsoft.com/office/2006/metadata/properties" ma:root="true" ma:fieldsID="81fb6c1244e0f69bf0657f5173d3f9bb" ns2:_="" ns3:_="">
    <xsd:import namespace="323c764d-6daa-412a-83ab-6074d297896c"/>
    <xsd:import namespace="7560b63b-2015-4813-8a3b-1e601375560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lcf76f155ced4ddcb4097134ff3c332f" minOccurs="0"/>
                <xsd:element ref="ns2:TaxCatchAll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3c764d-6daa-412a-83ab-6074d297896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t amb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'ha compartit amb detal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8240205a-e1eb-46c1-b727-bda0aa19dd79}" ma:internalName="TaxCatchAll" ma:showField="CatchAllData" ma:web="323c764d-6daa-412a-83ab-6074d297896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60b63b-2015-4813-8a3b-1e601375560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Etiquetes de la imatge" ma:readOnly="false" ma:fieldId="{5cf76f15-5ced-4ddc-b409-7134ff3c332f}" ma:taxonomyMulti="true" ma:sspId="d19f90c4-00d9-45b7-bc62-04f95cbe7a8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A7B552E-10E4-4806-A20F-EDFF3530F22A}">
  <ds:schemaRefs>
    <ds:schemaRef ds:uri="7560b63b-2015-4813-8a3b-1e6013755605"/>
    <ds:schemaRef ds:uri="323c764d-6daa-412a-83ab-6074d297896c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628F72CD-F732-488C-A0A4-3B98556CBA2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23c764d-6daa-412a-83ab-6074d297896c"/>
    <ds:schemaRef ds:uri="7560b63b-2015-4813-8a3b-1e601375560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EC16DCD-01F6-445B-B149-80EF7695951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9</vt:i4>
      </vt:variant>
      <vt:variant>
        <vt:lpstr>Intervals amb nom</vt:lpstr>
      </vt:variant>
      <vt:variant>
        <vt:i4>2</vt:i4>
      </vt:variant>
    </vt:vector>
  </HeadingPairs>
  <TitlesOfParts>
    <vt:vector size="11" baseType="lpstr">
      <vt:lpstr>ProjecteAcompanyament</vt:lpstr>
      <vt:lpstr>MemòriaProcedimentsTransversals</vt:lpstr>
      <vt:lpstr>DadesPersonaRepAcompanyament</vt:lpstr>
      <vt:lpstr>Hoja2</vt:lpstr>
      <vt:lpstr>DadesTècnicAcompanyant</vt:lpstr>
      <vt:lpstr>Dades-Ocultar</vt:lpstr>
      <vt:lpstr>AccionsAcompanyament</vt:lpstr>
      <vt:lpstr>Desplegables</vt:lpstr>
      <vt:lpstr>Hoja1</vt:lpstr>
      <vt:lpstr>MemòriaProcedimentsTransversals!Àrea_d'impressió</vt:lpstr>
      <vt:lpstr>ProjecteAcompanyament!Àrea_d'impressió</vt:lpstr>
    </vt:vector>
  </TitlesOfParts>
  <Manager/>
  <Company>CTTI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Casado Olivas, Mireia</dc:creator>
  <cp:keywords/>
  <dc:description/>
  <cp:lastModifiedBy>Pajares Gonzalez, Mònica</cp:lastModifiedBy>
  <cp:revision/>
  <cp:lastPrinted>2023-03-29T10:45:57Z</cp:lastPrinted>
  <dcterms:created xsi:type="dcterms:W3CDTF">2022-02-14T08:08:02Z</dcterms:created>
  <dcterms:modified xsi:type="dcterms:W3CDTF">2023-03-29T10:50:11Z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0x010100CB856B960A236F4CB677D1D4A5F431F5</vt:lpwstr>
  </property>
  <property fmtid="{D5CDD505-2E9C-101B-9397-08002B2CF9AE}" pid="3" name="MediaServiceImageTags">
    <vt:lpwstr/>
  </property>
</Properties>
</file>