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0" yWindow="165" windowWidth="12840" windowHeight="9240" tabRatio="845" activeTab="1"/>
  </bookViews>
  <sheets>
    <sheet name="0.Indicacions" sheetId="10" r:id="rId1"/>
    <sheet name="1.Certificat" sheetId="8" r:id="rId2"/>
    <sheet name="Full2" sheetId="6" state="hidden" r:id="rId3"/>
  </sheets>
  <definedNames>
    <definedName name="__1Àrea_d_impressió" localSheetId="1">'1.Certificat'!$A$1:$J$116</definedName>
    <definedName name="_1Àrea_d_impressió" localSheetId="1">'1.Certificat'!$A$1:$I$116</definedName>
    <definedName name="_xlnm.Print_Area" localSheetId="0">'0.Indicacions'!$A$1:$I$14</definedName>
    <definedName name="_xlnm.Print_Area" localSheetId="1">'1.Certificat'!$A$1:$I$120</definedName>
    <definedName name="DATES">Full2!$A$19:$A$34</definedName>
    <definedName name="FORMA_PAGAMENT">Full2!$A$2:$A$5</definedName>
    <definedName name="TIPUS_ENTITAT">Full2!$A$11:$A$15</definedName>
  </definedNames>
  <calcPr calcId="125725"/>
</workbook>
</file>

<file path=xl/calcChain.xml><?xml version="1.0" encoding="utf-8"?>
<calcChain xmlns="http://schemas.openxmlformats.org/spreadsheetml/2006/main">
  <c r="H68" i="8"/>
  <c r="H69"/>
  <c r="H70"/>
  <c r="H71"/>
  <c r="H72"/>
  <c r="H73"/>
  <c r="H74"/>
  <c r="H75"/>
  <c r="H76"/>
  <c r="H77"/>
  <c r="H78"/>
  <c r="H79"/>
  <c r="H80"/>
  <c r="H81"/>
  <c r="H82"/>
  <c r="H83"/>
  <c r="H84"/>
  <c r="H85"/>
  <c r="H86"/>
  <c r="H87"/>
  <c r="H88"/>
  <c r="H89"/>
  <c r="H90"/>
  <c r="H91"/>
  <c r="H92"/>
  <c r="H93"/>
  <c r="H94"/>
  <c r="H67"/>
  <c r="D58"/>
  <c r="E58" s="1"/>
  <c r="D60" l="1"/>
  <c r="D59"/>
  <c r="G58"/>
  <c r="H53"/>
  <c r="H54"/>
  <c r="G59" l="1"/>
  <c r="E59"/>
  <c r="H95"/>
  <c r="F60" s="1"/>
  <c r="G60" s="1"/>
  <c r="H59"/>
  <c r="H58"/>
  <c r="E61"/>
  <c r="D61"/>
  <c r="F61" l="1"/>
  <c r="H60"/>
  <c r="H61" s="1"/>
  <c r="F102" s="1"/>
  <c r="G61" l="1"/>
</calcChain>
</file>

<file path=xl/comments1.xml><?xml version="1.0" encoding="utf-8"?>
<comments xmlns="http://schemas.openxmlformats.org/spreadsheetml/2006/main">
  <authors>
    <author>USUARI</author>
  </authors>
  <commentList>
    <comment ref="E60" authorId="0">
      <text>
        <r>
          <rPr>
            <b/>
            <sz val="8"/>
            <color indexed="81"/>
            <rFont val="Tahoma"/>
            <family val="2"/>
          </rPr>
          <t>(Quantia obtinguda a la Taula de participants d'acord amb l'assistència dels joves informada a GIA)</t>
        </r>
        <r>
          <rPr>
            <sz val="8"/>
            <color indexed="81"/>
            <rFont val="Tahoma"/>
            <family val="2"/>
          </rPr>
          <t xml:space="preserve">
</t>
        </r>
      </text>
    </comment>
  </commentList>
</comments>
</file>

<file path=xl/sharedStrings.xml><?xml version="1.0" encoding="utf-8"?>
<sst xmlns="http://schemas.openxmlformats.org/spreadsheetml/2006/main" count="117" uniqueCount="115">
  <si>
    <t>Número d’expedient:</t>
  </si>
  <si>
    <t>NIF entitat:</t>
  </si>
  <si>
    <t>Nom i cognoms del representant legal:</t>
  </si>
  <si>
    <t>NIF:</t>
  </si>
  <si>
    <t>Forma de pagament</t>
  </si>
  <si>
    <t>Lloc i data</t>
  </si>
  <si>
    <t>Efectiu</t>
  </si>
  <si>
    <t xml:space="preserve">Transferència bancària </t>
  </si>
  <si>
    <t>Xec bancari</t>
  </si>
  <si>
    <t>Tipus d'entitat</t>
  </si>
  <si>
    <t>Entitat local</t>
  </si>
  <si>
    <t>Altra entitat pública</t>
  </si>
  <si>
    <t>Empresa privada</t>
  </si>
  <si>
    <t>ESAL</t>
  </si>
  <si>
    <t xml:space="preserve">Agent social </t>
  </si>
  <si>
    <t>Desembre 2010</t>
  </si>
  <si>
    <t>Gener 2011</t>
  </si>
  <si>
    <t>Febrer 2011</t>
  </si>
  <si>
    <t>Març  2011</t>
  </si>
  <si>
    <t>Abril 2011</t>
  </si>
  <si>
    <t>Maig 2011</t>
  </si>
  <si>
    <t>Juny 2011</t>
  </si>
  <si>
    <t>Juliol 2011</t>
  </si>
  <si>
    <t>Agost 2011</t>
  </si>
  <si>
    <t>Setembre 2011</t>
  </si>
  <si>
    <t>Octubre 2011</t>
  </si>
  <si>
    <t>Novembre 2011</t>
  </si>
  <si>
    <t>Desembre 2011</t>
  </si>
  <si>
    <t>Gener 2012</t>
  </si>
  <si>
    <t>Març 2012</t>
  </si>
  <si>
    <t>Febrer 2012</t>
  </si>
  <si>
    <t>Nom del curs</t>
  </si>
  <si>
    <t>Dades de l'actuació a justificar</t>
  </si>
  <si>
    <t>Nom de l'entitat:</t>
  </si>
  <si>
    <t>Domicili social:</t>
  </si>
  <si>
    <t>Població</t>
  </si>
  <si>
    <t>Codi Postal:</t>
  </si>
  <si>
    <t>Normativa Reguladora</t>
  </si>
  <si>
    <t>• Llei 38/2003, de 17 de novembre, general de subvencions, i el seu Reglament de desplegament, el Reial Decret 887/2006, de 21 de juliol.</t>
  </si>
  <si>
    <t>• Ordre d’1 d’octubre de 1997, sobre tramitació, justificació i control d’ajuts i de subvencions (DOGC núm. 2500, de 21.10.1997).</t>
  </si>
  <si>
    <t>CERTIFICO:</t>
  </si>
  <si>
    <t>• Que el total de les diverses fonts de finançament de l'actuació justificada no supera el 100% del seu cost.</t>
  </si>
  <si>
    <t>• Que les despeses imputades no s'han utilitzat ni s'utilitzaran per justificar altres subvencions en aquest o en un altre organisme.</t>
  </si>
  <si>
    <t>• Que l'IVA imputat a la relació de despeses elegibles està definitivament suportat per les entitats i no serà objecte de devolució.</t>
  </si>
  <si>
    <t>• La correcta classificació de les despeses i inversions en la memòria econòmica  justificativa, d’acord amb el que disposen les bases reguladores</t>
  </si>
  <si>
    <t>• Que les ajudes concedides s’han destinat a les finalitats que preveu la normativa reguladora.</t>
  </si>
  <si>
    <t>•  Qualsevol altre reglament que desenvolupi la normativa abans esmentada.</t>
  </si>
  <si>
    <t>Consideracions finals</t>
  </si>
  <si>
    <t>• Que aquestes despeses s’han liquidat degudament dins del termini de justificació que determina l'esmentada convocatòria</t>
  </si>
  <si>
    <t>Formació</t>
  </si>
  <si>
    <t xml:space="preserve">Total </t>
  </si>
  <si>
    <t>Subvenció atorgada</t>
  </si>
  <si>
    <t>Despesa justificada</t>
  </si>
  <si>
    <t>Quadre resum general</t>
  </si>
  <si>
    <r>
      <t>Full 1.-</t>
    </r>
    <r>
      <rPr>
        <b/>
        <i/>
        <sz val="10"/>
        <color indexed="8"/>
        <rFont val="Arial"/>
        <family val="2"/>
      </rPr>
      <t>Certificat</t>
    </r>
  </si>
  <si>
    <t>Total serveis subcontractats</t>
  </si>
  <si>
    <t xml:space="preserve">Total quantitat no justificada </t>
  </si>
  <si>
    <t>• No s'acceptaran documents que hagin estat manipulats indegudament.</t>
  </si>
  <si>
    <t>Maig 2012</t>
  </si>
  <si>
    <t>Us recomanem que imprimiu aquest full d'indicacions i el tingueu disponible per a consultar-lo mentre empleneu els documents.</t>
  </si>
  <si>
    <t>• En la part final del model, (apartat "Liquidació de l'actuació"), s'obté un càlcul de la part de la subvenció no justificada. En cas d'obtenir-se un import positiu, l'entitat pot aprofitar aquest document per presentar la renúncia voluntària.</t>
  </si>
  <si>
    <t>Nombre de participants atorgats :</t>
  </si>
  <si>
    <t>• Que els imports dels conceptes justificats són els següents:</t>
  </si>
  <si>
    <t>Nombre de participants a justificar:</t>
  </si>
  <si>
    <t>• Que les despeses presentades responen inequívocament a la naturalesa de les accions subvencionades en el marc del programa "Fem ocupació per a joves" i estan suportades per factures pagades o altres documents comptables de valor probatori equivalent.</t>
  </si>
  <si>
    <t>Prospecció</t>
  </si>
  <si>
    <t>Dades de l'entitat promotora beneficiària</t>
  </si>
  <si>
    <t>Data d'inici de programa:</t>
  </si>
  <si>
    <t>Data d'acabament de programa:</t>
  </si>
  <si>
    <t>Nom i cognoms del secretari/ària o interventor/a que certifica (si escau):</t>
  </si>
  <si>
    <r>
      <t>Compliment del 35% (objectiu d'inserció)</t>
    </r>
    <r>
      <rPr>
        <vertAlign val="superscript"/>
        <sz val="8"/>
        <rFont val="Helvetica*"/>
      </rPr>
      <t>1</t>
    </r>
  </si>
  <si>
    <t>Quantitat subvencionable (en funció participants justificats)</t>
  </si>
  <si>
    <t>Orientació-tutoria</t>
  </si>
  <si>
    <t>Liquidació de l'activitat subvencionada (Programa Fem ocupació per a joves)</t>
  </si>
  <si>
    <t>Signatura del representant legal i segell de l'entitat promotora beneficiària</t>
  </si>
  <si>
    <t>Signatura del secretari/ària o interventor/a (si escau)</t>
  </si>
  <si>
    <r>
      <t xml:space="preserve">• També cal enviar el document comple, amb tots els formularis, en format electrònic, </t>
    </r>
    <r>
      <rPr>
        <b/>
        <sz val="10"/>
        <rFont val="Arial"/>
        <family val="2"/>
      </rPr>
      <t>en suport llapis USB o CD</t>
    </r>
    <r>
      <rPr>
        <sz val="10"/>
        <rFont val="Arial"/>
        <family val="2"/>
      </rPr>
      <t>.</t>
    </r>
  </si>
  <si>
    <t>Codi del curs</t>
  </si>
  <si>
    <t>Despeses directes entitat promotora</t>
  </si>
  <si>
    <t>Despeses indirectes entitat promotora</t>
  </si>
  <si>
    <t>Total despesa justificada</t>
  </si>
  <si>
    <t xml:space="preserve">Protecció de dades: De conformitat amb l’article 5 de la Llei orgànica 15/1999, de 13 de desembre, de protecció de dades de caràcter personal, les dades que apareixen en aquest document constaran en el fitxer automatitzat “Base de dades de subvencions i ajuts”. La finalitat d’aquest fitxer és la gestionar els expedients de subvencions i ajuts del Servei Públic d’Ocupació de Catalunya. L’òrgan administratiu responsable és la Direcció del Servei Públic d’Ocupació de Catalunya; carrer Llull, 297-307, 08019-Barcelona. Adreça electrònica: protecciodades.soc@gencat.cat davant la qual podeu exercir els drets d’accés, rectificació, cancel•lació i oposició.
</t>
  </si>
  <si>
    <t>Certificat de justificació econòmica per a les actuacions a càrrec d'entitats promotores en el marc del Programa "Fem ocupació per a joves", regulada  per l'Ordre EMO/256/2015, de 5 d’agost, per la qual s’aproven les seves bases reguladores.</t>
  </si>
  <si>
    <t>FOJ-xx-2015</t>
  </si>
  <si>
    <t>Copiar les files "detall del curs" al final de la relació de despeses de cada curs.</t>
  </si>
  <si>
    <t>• Ordre EMO/256/2015, de 5 d'agost, per la qual s’aproven les bases reguladores per a la concessió de subvencions per a la realització del Programa “Fem Ocupació per a Joves”, i s’obre la convocatòria per a l’any 2015 i la convocatòria anticipada per al 2016.</t>
  </si>
  <si>
    <t xml:space="preserve">• Decret legislatiu 3/2002, de 24 de desembre, pel qual s’aprova el text refós de la Llei de Finances Públiques de Catalunya </t>
  </si>
  <si>
    <t>• Ordre  ECO/172/2015, de 3 de juny, sobre les formes de justificació de subvencions  (DOGC núm. 6890, de 11.06.2015)</t>
  </si>
  <si>
    <t>• Reglament (UE) núm. 1304/2013 del Parlament Europeu i del Consell de 17 de desembre de 2013 relatiu al Fons Social Europeu i pel qual es deroga el Reglament (CE) núm. 1081/2006 del Consell (DOUE L 347/470, de 20.12.2013)</t>
  </si>
  <si>
    <t>• Reglament (UE) núm. 1303/2013 del Parlament Europeu i del Consell, de 17 de desembre de 2013, pel qual s'estableixen disposicions comunes relatives al Fons Europeu de Desenvolupament Regional, al Fons Social Europeu, al Fons de Cohesió, al Fons Europeu Agrícola de Desenvolupament Rural i al Fons Europeu Marítim i de la Pesca, i pel qual s'estableixen disposicions generals relatives al Fons Europeu de Desenvolupament Regional, al Fons Social Europeu, al Fons de Cohesió i al Fons Europeu Marítim i de la Pesca, i es deroga el Reglament (CE) núm. 1083/2006 del Consell (DOUE L 347/320, de 20.12.2013)</t>
  </si>
  <si>
    <t>• Reglament Delegat (UE) núm. 480/2014 de la Comissió , de 3 de març de 2014, que complementa el Reglament (UE) núm. 1303/2013 del Parlament Europeu i del Consell, de 17 de desembre de 2013, pel qual s'estableixen disposicions comunes relatives al Fons Europeu de Desenvolupament Regional, al Fons Social Europeu, al Fons de Cohesió, al Fons Europeu Agrícola de Desenvolupament Rural i al Fons Europeu Marítim i de la Pesca, i pel qual s'estableixen disposicions generals relatives al Fons Europeu de Desenvolupament Regional, al Fons Social Europeu, al Fons de Cohesió i al Fons Europeu Marítim i de la Pesca, i es deroga el Reglament (CE) núm. 1083/2006 del Consell (DOUE L 138/5, de 13.5.2014)</t>
  </si>
  <si>
    <t>• Reglament d'execució (UE) núm. 821/2014 de la Comissió, de 28 de juliol de 2014, pel qual s'estableixen disposicions d'aplicació del Reglament (UE) núm. 1303/2013 del Parlament Europeu i del Consell, relatives a les modalitats de transferència i gestió de les contribucions del programa, la presentació d’informació sobre el instruments financers, les característiques tècniques de les mesures d'informació i comunicació de les operacions i el sistema per al registre i emmagatzemen de les dades (DOUE L 223/7, de 29.7.2014)</t>
  </si>
  <si>
    <t>• Que les dates d'inici i finalització de les actuacions que es justifiquen es troben dins del període d'elegibilitat que estableix la Decisió de la Comissió Europea pel qual s'aprova el Programa Operatiu d’Ocupació Juvenil 2014‐2020, NºCCI2014ES05M90P001, del Fons Social Europeu i dins dels terminis establerts per la convocatòria del Programa "Fem ocupació per a joves".</t>
  </si>
  <si>
    <t>•  Programa Operatiu d’Ocupació Juvenil 2014‐2020, NºCCI2014ES05M90P001, del Fons Social Europeu</t>
  </si>
  <si>
    <t>• Que aquestes despeses compleixen els criteris de subvencionalitat indicats a l’Annex 5 de l'Ordre  EMO/256/2015, de 5 d’agost, per la qual s’aproven les bases reguladores per a la concessió de subvencions per a la realització del Programa “Fem Ocupació per a Joves”</t>
  </si>
  <si>
    <t>•  Que queden arxivats en les dependències de l'entitat promotora beneficiària a disposició del Servei Públic d'Ocupació de Catalunya, els documents originals que acrediten la despesa o còpia compulsada de l’original o en versió electrònica de documents original  i que em comprometo a presentar, a requeriment del Servei Públic d'Ocupació de Catalunya o dels òrgans de control corresponents, la documentació material justificativa i els antecedents que es creguin necessaris per comprovar l'aplicació de la subvenció, durant el termini de tres anys a partir del 31 de desembre de l’any següent a la presentació a la Comissió Europea dels comptes en els quals s’hagin inclòs les despeses. conservar en forma d’original.</t>
  </si>
  <si>
    <t>Total quantitat no justificada</t>
  </si>
  <si>
    <t>• Que les actuacions justificades s'han realitzat i finalitzat d'acord amb els termes de la resolució d'atorgament dictada pel/per la  director/a del Servei d'Ocupació de Catalunya i conforme a l'Ordre EMO/256/2015, de 5 d'agost, per la qual s’aproven les bases reguladores per a la concessió de subvencions per a la realització del Programa “Fem Ocupació per a Joves”, i s’obre la convocatòria per a l'any 2015 i la convocatòria anticipada per al 2016.</t>
  </si>
  <si>
    <t>• Que la/les entitats beneficiàries han marcat amb un segell els justificants originals de despesa que han servit per justificar la subvenció, indicant-hi la subvenció que es justiica i si l’import del justiicant s’imputa totalment o parcialment a la subvenció. En aquest últim cas, a més, s’indicarà la quantitat exacta que resulta afectada per la subvenció. El cofinançament de Fons Social Europeu es farà constar en el segell.</t>
  </si>
  <si>
    <t>Despesa justificada en funció de quantia màxima subvencionable</t>
  </si>
  <si>
    <t>Formació vinculada al contracte de treball (detall dels cursos realitzats):</t>
  </si>
  <si>
    <t>Nom entitat:</t>
  </si>
  <si>
    <t xml:space="preserve">Nom i cognoms:
</t>
  </si>
  <si>
    <r>
      <t>Indicacions per emplenar el model de justificació econòmica</t>
    </r>
    <r>
      <rPr>
        <b/>
        <u/>
        <sz val="12"/>
        <color indexed="8"/>
        <rFont val="Arial"/>
        <family val="2"/>
      </rPr>
      <t xml:space="preserve">
Programa Fem ocupació per a joves </t>
    </r>
  </si>
  <si>
    <t>Nombre de participants final:</t>
  </si>
  <si>
    <t>Despeses indirectes associada/vinculada</t>
  </si>
  <si>
    <t>Despeses directes associada/vinculada</t>
  </si>
  <si>
    <t>Signatura del representant legal  cadascuna de les  entitats associades/vinculades</t>
  </si>
  <si>
    <t>• Que l'IRPF imputat a les nòmines i factures ha estat liquidat amb hisenda, o que serà liquidat dins del termini establert legalment.</t>
  </si>
  <si>
    <t>• Que l’entitat promotora, i, en el cas d'organitzacions empresarials o sindicals les seves entitats associades o vinculades han respectat els procediments de contractació que estableix la legislació de contractes de les administracions públiques i la Llei 38/2003, Llei 38/2003, de 17 de novembre, general de subvencions i el seu reglament de desenvolupament. En concret, les entitats beneficiàries del projecte no han contractat l’execució de les actuacions formatives amb cap de  les persones i entitats previstes en l’article 29 de la Llei 38/2003, de 17 de novembre, General de Subvencions.</t>
  </si>
  <si>
    <t xml:space="preserve">En cas de renúncia a la quantitat percebuda no justificada, l'entitat ha d’ingressar l’import corresponent al compte restringit d’ingressos del SOC fent constar el nom de l’entitat que fa l’ingrés, número d’expedient, nom de la convocatòria i acció o accions que motiven la renúncia. 
NIF Q0801272F 
Codi IBAN: ES35-2100-1183-35-0200135636 
El comprovant de l’ingrés amb les dades esmentades s’ha de enviar a l’adreça de correu electrònic: tresoreria.soc@gencat.cat adreçat a la Subdirecció de Gestió Econòmica i Patrimoni - Secció de Pagaments. Igualment, cal que envieu també aquest mateix escrit escanejat a l’Àrea de Nous Jaciments d’Ocupació a l’adreça femocupaciojove.soc@gencat.cat
</t>
  </si>
  <si>
    <r>
      <t>• Per a l'</t>
    </r>
    <r>
      <rPr>
        <b/>
        <sz val="10"/>
        <rFont val="Arial"/>
        <family val="2"/>
      </rPr>
      <t>actuació de formació</t>
    </r>
    <r>
      <rPr>
        <sz val="10"/>
        <rFont val="Arial"/>
        <family val="2"/>
      </rPr>
      <t xml:space="preserve">, a la casella "Quantitat subvencionable (en funció participants justificats)" heu d'introduir  (Quantia obtinguda a la Taula de participants d'acord amb l'assistència dels joves informada a GIA)
</t>
    </r>
    <r>
      <rPr>
        <b/>
        <sz val="10"/>
        <rFont val="Arial"/>
        <family val="2"/>
      </rPr>
      <t>Formació vinculada al contracte de treball (detall dels cursos realitzats)</t>
    </r>
    <r>
      <rPr>
        <sz val="10"/>
        <rFont val="Arial"/>
        <family val="2"/>
      </rPr>
      <t xml:space="preserve">
En aquest quadre cal introduir les dades obtingudes en el full de realció de despeses de cada curs (G146NFOJ-027-01).</t>
    </r>
  </si>
  <si>
    <r>
      <rPr>
        <b/>
        <sz val="10"/>
        <rFont val="Arial"/>
        <family val="2"/>
      </rPr>
      <t>Quadre resum general:</t>
    </r>
    <r>
      <rPr>
        <sz val="10"/>
        <rFont val="Arial"/>
        <family val="2"/>
      </rPr>
      <t xml:space="preserve">
Nombre de participants atorgats: segons resolució d'atorgament.
Nombre de participants final: han d'estar introduits a la taula de participants (G146NFOJ-027-01)</t>
    </r>
  </si>
  <si>
    <r>
      <rPr>
        <b/>
        <sz val="10"/>
        <rFont val="Arial"/>
        <family val="2"/>
      </rPr>
      <t>Despesa justificada:</t>
    </r>
    <r>
      <rPr>
        <sz val="10"/>
        <rFont val="Arial"/>
        <family val="2"/>
      </rPr>
      <t xml:space="preserve">
• A l'apartat </t>
    </r>
    <r>
      <rPr>
        <b/>
        <i/>
        <sz val="10"/>
        <rFont val="Arial"/>
        <family val="2"/>
      </rPr>
      <t xml:space="preserve">Actuació de prospecció i assessorament d'empreses, </t>
    </r>
    <r>
      <rPr>
        <sz val="10"/>
        <rFont val="Arial"/>
        <family val="2"/>
      </rPr>
      <t xml:space="preserve">s'ha d'introduir la quantitat resultat del model de </t>
    </r>
    <r>
      <rPr>
        <b/>
        <sz val="10"/>
        <rFont val="Arial"/>
        <family val="2"/>
      </rPr>
      <t xml:space="preserve">Relació de despeses de prospecció </t>
    </r>
    <r>
      <rPr>
        <sz val="10"/>
        <rFont val="Arial"/>
        <family val="2"/>
      </rPr>
      <t xml:space="preserve">(G146NFOJ-029-01). 
• A l'apartat Actuació d'orientació i acompanyament, s'ha d'introduir la quantitat resultat del model de Relació de despeses d'orientació i acompanyament (G146NFOJ-028-01). 
</t>
    </r>
  </si>
  <si>
    <r>
      <t xml:space="preserve">• Un cop s'hagin emplenat tots els fulls corresponents als formularis i altres documents de la justificació econòmica, s’hauran d’imprimir, segellar i signar, per part del responsable legal de l'entitat promotora i, del secretari/interventor en el cas d’entitat local. També les entitats públiques col·laboradores i associades/vinculades hauran de signar els formularis de justificació i altres documents, en la seva qualitat d'entitas beneficiàries.
</t>
    </r>
    <r>
      <rPr>
        <sz val="10"/>
        <color indexed="8"/>
        <rFont val="Arial"/>
        <family val="2"/>
      </rPr>
      <t xml:space="preserve">
Posteriorment, l'entitat promotora haurà de presentar-los conjuntament  al registre del Servei Públic d'Ocupació de Catalunya, Servei de Control i Justificació Econòmica, (carrer Llull 297-307 08019 Barcelona), o al Servei Territorial corresponent, sens perjudici de les formes que preveu l'article 38,4 de la Llei 30/1992, de 26 de novembre, del règim jurídic de les administracions públiques i del procediment administratiu comú.</t>
    </r>
  </si>
</sst>
</file>

<file path=xl/styles.xml><?xml version="1.0" encoding="utf-8"?>
<styleSheet xmlns="http://schemas.openxmlformats.org/spreadsheetml/2006/main">
  <numFmts count="4">
    <numFmt numFmtId="44" formatCode="_-* #,##0.00\ &quot;€&quot;_-;\-* #,##0.00\ &quot;€&quot;_-;_-* &quot;-&quot;??\ &quot;€&quot;_-;_-@_-"/>
    <numFmt numFmtId="43" formatCode="_-* #,##0.00\ _€_-;\-* #,##0.00\ _€_-;_-* &quot;-&quot;??\ _€_-;_-@_-"/>
    <numFmt numFmtId="164" formatCode="00000"/>
    <numFmt numFmtId="165" formatCode="#,##0.00\ &quot;€&quot;"/>
  </numFmts>
  <fonts count="38">
    <font>
      <sz val="11"/>
      <color theme="1"/>
      <name val="Calibri"/>
      <family val="2"/>
      <scheme val="minor"/>
    </font>
    <font>
      <sz val="10"/>
      <color indexed="8"/>
      <name val="Arial"/>
      <family val="2"/>
    </font>
    <font>
      <sz val="10"/>
      <name val="Arial"/>
      <family val="2"/>
    </font>
    <font>
      <sz val="10"/>
      <name val="Arial"/>
      <family val="2"/>
    </font>
    <font>
      <sz val="8"/>
      <name val="Arial"/>
      <family val="2"/>
    </font>
    <font>
      <b/>
      <sz val="10"/>
      <name val="Arial"/>
      <family val="2"/>
    </font>
    <font>
      <b/>
      <sz val="10"/>
      <color indexed="8"/>
      <name val="Arial"/>
      <family val="2"/>
    </font>
    <font>
      <b/>
      <sz val="8"/>
      <name val="Helvetica*"/>
    </font>
    <font>
      <b/>
      <i/>
      <sz val="10"/>
      <color indexed="8"/>
      <name val="Arial"/>
      <family val="2"/>
    </font>
    <font>
      <b/>
      <i/>
      <sz val="10"/>
      <name val="Arial"/>
      <family val="2"/>
    </font>
    <font>
      <b/>
      <u/>
      <sz val="12"/>
      <color indexed="8"/>
      <name val="Arial"/>
      <family val="2"/>
    </font>
    <font>
      <b/>
      <sz val="9"/>
      <name val="Helvetica*"/>
    </font>
    <font>
      <sz val="10"/>
      <name val="Helvetica*"/>
    </font>
    <font>
      <sz val="9"/>
      <name val="Helvetica*"/>
    </font>
    <font>
      <b/>
      <sz val="10"/>
      <name val="Helvetica*"/>
    </font>
    <font>
      <sz val="10"/>
      <color indexed="8"/>
      <name val="Helvetica*"/>
    </font>
    <font>
      <sz val="8"/>
      <name val="Helvetica*"/>
    </font>
    <font>
      <sz val="7"/>
      <name val="Helvetica*"/>
    </font>
    <font>
      <vertAlign val="superscript"/>
      <sz val="8"/>
      <name val="Helvetica*"/>
    </font>
    <font>
      <sz val="11"/>
      <color theme="1"/>
      <name val="Calibri"/>
      <family val="2"/>
      <scheme val="minor"/>
    </font>
    <font>
      <b/>
      <sz val="11"/>
      <color theme="1"/>
      <name val="Calibri"/>
      <family val="2"/>
      <scheme val="minor"/>
    </font>
    <font>
      <sz val="10"/>
      <color theme="1"/>
      <name val="Arial"/>
      <family val="2"/>
    </font>
    <font>
      <sz val="8"/>
      <color theme="1"/>
      <name val="Helvetica*"/>
    </font>
    <font>
      <sz val="11"/>
      <color theme="1"/>
      <name val="Helvetica*"/>
    </font>
    <font>
      <b/>
      <sz val="8"/>
      <color theme="1"/>
      <name val="Helvetica*"/>
    </font>
    <font>
      <sz val="8"/>
      <color rgb="FFFF0000"/>
      <name val="Helvetica*"/>
    </font>
    <font>
      <sz val="7"/>
      <color theme="1"/>
      <name val="Helvetica*"/>
    </font>
    <font>
      <b/>
      <sz val="10"/>
      <color theme="1"/>
      <name val="Helvetica*"/>
    </font>
    <font>
      <sz val="8"/>
      <color theme="1"/>
      <name val="Calibri"/>
      <family val="2"/>
      <scheme val="minor"/>
    </font>
    <font>
      <b/>
      <u/>
      <sz val="9"/>
      <color theme="1"/>
      <name val="Helvetica*"/>
    </font>
    <font>
      <b/>
      <u/>
      <sz val="12"/>
      <color theme="1"/>
      <name val="Arial"/>
      <family val="2"/>
    </font>
    <font>
      <b/>
      <sz val="12"/>
      <color theme="1"/>
      <name val="Arial"/>
      <family val="2"/>
    </font>
    <font>
      <sz val="9"/>
      <color theme="1"/>
      <name val="Calibri"/>
      <family val="2"/>
      <scheme val="minor"/>
    </font>
    <font>
      <sz val="9"/>
      <color theme="1"/>
      <name val="Helvetica*"/>
    </font>
    <font>
      <b/>
      <sz val="8"/>
      <color theme="1"/>
      <name val="Arial"/>
      <family val="2"/>
    </font>
    <font>
      <sz val="8"/>
      <color theme="1"/>
      <name val="Arial"/>
      <family val="2"/>
    </font>
    <font>
      <sz val="8"/>
      <color indexed="81"/>
      <name val="Tahoma"/>
      <family val="2"/>
    </font>
    <font>
      <b/>
      <sz val="8"/>
      <color indexed="81"/>
      <name val="Tahoma"/>
      <family val="2"/>
    </font>
  </fonts>
  <fills count="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CC"/>
        <bgColor indexed="64"/>
      </patternFill>
    </fill>
    <fill>
      <patternFill patternType="solid">
        <fgColor theme="4" tint="0.79998168889431442"/>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bottom/>
      <diagonal/>
    </border>
  </borders>
  <cellStyleXfs count="9">
    <xf numFmtId="0" fontId="0" fillId="0" borderId="0"/>
    <xf numFmtId="164"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4" fontId="19" fillId="0" borderId="0" applyFont="0" applyFill="0" applyBorder="0" applyAlignment="0" applyProtection="0"/>
    <xf numFmtId="44" fontId="2" fillId="0" borderId="0" applyFont="0" applyFill="0" applyBorder="0" applyAlignment="0" applyProtection="0"/>
    <xf numFmtId="0" fontId="2" fillId="0" borderId="0"/>
    <xf numFmtId="0" fontId="3" fillId="0" borderId="0"/>
    <xf numFmtId="9" fontId="2" fillId="0" borderId="0" applyFont="0" applyFill="0" applyBorder="0" applyAlignment="0" applyProtection="0"/>
  </cellStyleXfs>
  <cellXfs count="177">
    <xf numFmtId="0" fontId="0" fillId="0" borderId="0" xfId="0"/>
    <xf numFmtId="0" fontId="0" fillId="4" borderId="1" xfId="0" applyFill="1" applyBorder="1"/>
    <xf numFmtId="0" fontId="4" fillId="0" borderId="1" xfId="0" applyFont="1" applyBorder="1" applyProtection="1"/>
    <xf numFmtId="0" fontId="6" fillId="2" borderId="1" xfId="0" applyFont="1" applyFill="1" applyBorder="1" applyAlignment="1">
      <alignment wrapText="1"/>
    </xf>
    <xf numFmtId="0" fontId="1" fillId="3" borderId="1" xfId="0" applyFont="1" applyFill="1" applyBorder="1" applyAlignment="1">
      <alignment wrapText="1"/>
    </xf>
    <xf numFmtId="0" fontId="2" fillId="5" borderId="0" xfId="0" applyFont="1" applyFill="1"/>
    <xf numFmtId="0" fontId="2" fillId="0" borderId="0" xfId="0" applyFont="1"/>
    <xf numFmtId="49" fontId="2" fillId="0" borderId="0" xfId="0" applyNumberFormat="1" applyFont="1"/>
    <xf numFmtId="49" fontId="0" fillId="0" borderId="0" xfId="0" applyNumberFormat="1"/>
    <xf numFmtId="17" fontId="0" fillId="0" borderId="0" xfId="0" applyNumberFormat="1"/>
    <xf numFmtId="0" fontId="12" fillId="0" borderId="0" xfId="6" applyFont="1" applyBorder="1" applyAlignment="1">
      <alignment vertical="center" wrapText="1"/>
    </xf>
    <xf numFmtId="0" fontId="13" fillId="0" borderId="0" xfId="6" applyFont="1" applyAlignment="1">
      <alignment vertical="center"/>
    </xf>
    <xf numFmtId="0" fontId="14" fillId="0" borderId="3" xfId="6" applyFont="1" applyBorder="1" applyAlignment="1">
      <alignment vertical="center"/>
    </xf>
    <xf numFmtId="0" fontId="12" fillId="0" borderId="3" xfId="6" applyFont="1" applyBorder="1" applyAlignment="1">
      <alignment vertical="center" wrapText="1"/>
    </xf>
    <xf numFmtId="0" fontId="13" fillId="0" borderId="0" xfId="6" applyFont="1" applyBorder="1" applyAlignment="1">
      <alignment vertical="center"/>
    </xf>
    <xf numFmtId="0" fontId="13" fillId="0" borderId="0" xfId="6" applyFont="1" applyBorder="1" applyAlignment="1" applyProtection="1">
      <alignment vertical="center"/>
      <protection locked="0"/>
    </xf>
    <xf numFmtId="0" fontId="13" fillId="0" borderId="0" xfId="6" applyFont="1" applyBorder="1" applyAlignment="1" applyProtection="1">
      <alignment vertical="top"/>
      <protection locked="0"/>
    </xf>
    <xf numFmtId="0" fontId="13" fillId="0" borderId="4" xfId="6" applyFont="1" applyBorder="1" applyAlignment="1" applyProtection="1">
      <alignment vertical="center"/>
      <protection locked="0"/>
    </xf>
    <xf numFmtId="0" fontId="22" fillId="0" borderId="5" xfId="0" applyFont="1" applyBorder="1" applyAlignment="1" applyProtection="1">
      <alignment horizontal="center"/>
      <protection locked="0"/>
    </xf>
    <xf numFmtId="0" fontId="22" fillId="0" borderId="0" xfId="0" applyFont="1"/>
    <xf numFmtId="0" fontId="22" fillId="6" borderId="5" xfId="0" applyFont="1" applyFill="1" applyBorder="1" applyAlignment="1" applyProtection="1">
      <alignment horizontal="center"/>
    </xf>
    <xf numFmtId="0" fontId="23" fillId="0" borderId="0" xfId="0" applyFont="1"/>
    <xf numFmtId="0" fontId="12" fillId="0" borderId="0" xfId="6" applyFont="1" applyAlignment="1"/>
    <xf numFmtId="0" fontId="13" fillId="0" borderId="0" xfId="6" applyFont="1" applyBorder="1" applyAlignment="1">
      <alignment horizontal="left" vertical="center"/>
    </xf>
    <xf numFmtId="0" fontId="13" fillId="0" borderId="0" xfId="6" applyFont="1" applyBorder="1" applyAlignment="1">
      <alignment vertical="center" wrapText="1"/>
    </xf>
    <xf numFmtId="0" fontId="13" fillId="0" borderId="0" xfId="6" applyFont="1" applyAlignment="1">
      <alignment vertical="top"/>
    </xf>
    <xf numFmtId="0" fontId="12" fillId="0" borderId="3" xfId="6" applyFont="1" applyBorder="1" applyAlignment="1">
      <alignment vertical="center"/>
    </xf>
    <xf numFmtId="0" fontId="15" fillId="0" borderId="3" xfId="6" applyFont="1" applyBorder="1"/>
    <xf numFmtId="0" fontId="12" fillId="0" borderId="0" xfId="6" applyFont="1" applyBorder="1" applyAlignment="1">
      <alignment vertical="center"/>
    </xf>
    <xf numFmtId="0" fontId="12" fillId="0" borderId="0" xfId="6" applyFont="1" applyAlignment="1">
      <alignment vertical="center"/>
    </xf>
    <xf numFmtId="0" fontId="14" fillId="0" borderId="0" xfId="6" applyFont="1" applyAlignment="1">
      <alignment vertical="center"/>
    </xf>
    <xf numFmtId="0" fontId="12" fillId="0" borderId="0" xfId="6" applyFont="1" applyAlignment="1">
      <alignment wrapText="1"/>
    </xf>
    <xf numFmtId="0" fontId="12" fillId="0" borderId="0" xfId="6" applyFont="1"/>
    <xf numFmtId="0" fontId="12" fillId="0" borderId="0" xfId="6" applyFont="1" applyFill="1" applyAlignment="1">
      <alignment wrapText="1"/>
    </xf>
    <xf numFmtId="0" fontId="13" fillId="0" borderId="0" xfId="6" applyFont="1" applyAlignment="1" applyProtection="1">
      <alignment vertical="center"/>
      <protection locked="0"/>
    </xf>
    <xf numFmtId="0" fontId="24" fillId="0" borderId="0" xfId="0" applyFont="1" applyFill="1" applyBorder="1" applyAlignment="1">
      <alignment horizontal="left"/>
    </xf>
    <xf numFmtId="44" fontId="24" fillId="0" borderId="0" xfId="4" applyFont="1" applyFill="1" applyBorder="1"/>
    <xf numFmtId="0" fontId="13" fillId="0" borderId="0" xfId="6" applyFont="1" applyFill="1" applyAlignment="1">
      <alignment vertical="center"/>
    </xf>
    <xf numFmtId="0" fontId="22" fillId="0" borderId="1" xfId="0" applyFont="1" applyBorder="1" applyAlignment="1" applyProtection="1">
      <alignment shrinkToFit="1"/>
      <protection locked="0"/>
    </xf>
    <xf numFmtId="44" fontId="22" fillId="0" borderId="1" xfId="4" applyFont="1" applyBorder="1" applyAlignment="1" applyProtection="1">
      <alignment horizontal="center" shrinkToFit="1"/>
      <protection locked="0"/>
    </xf>
    <xf numFmtId="0" fontId="16" fillId="0" borderId="0" xfId="6" applyFont="1" applyBorder="1" applyAlignment="1">
      <alignment horizontal="left" vertical="center"/>
    </xf>
    <xf numFmtId="0" fontId="14" fillId="0" borderId="3" xfId="0" applyFont="1" applyFill="1" applyBorder="1" applyAlignment="1">
      <alignment vertical="center"/>
    </xf>
    <xf numFmtId="0" fontId="13" fillId="0" borderId="3" xfId="6" applyFont="1" applyBorder="1" applyAlignment="1">
      <alignment vertical="center"/>
    </xf>
    <xf numFmtId="0" fontId="22" fillId="0" borderId="3" xfId="0" applyFont="1" applyBorder="1"/>
    <xf numFmtId="44" fontId="13" fillId="0" borderId="3" xfId="6" applyNumberFormat="1" applyFont="1" applyBorder="1" applyAlignment="1">
      <alignment vertical="center"/>
    </xf>
    <xf numFmtId="44" fontId="13" fillId="0" borderId="0" xfId="6" applyNumberFormat="1" applyFont="1" applyAlignment="1">
      <alignment vertical="center"/>
    </xf>
    <xf numFmtId="0" fontId="22" fillId="4" borderId="1" xfId="0" applyFont="1" applyFill="1" applyBorder="1" applyAlignment="1">
      <alignment horizontal="center" vertical="center" wrapText="1"/>
    </xf>
    <xf numFmtId="0" fontId="22" fillId="0" borderId="0" xfId="0" applyFont="1" applyFill="1" applyBorder="1" applyAlignment="1">
      <alignment horizontal="center" vertical="center" wrapText="1"/>
    </xf>
    <xf numFmtId="44" fontId="22" fillId="0" borderId="0" xfId="0" applyNumberFormat="1" applyFont="1" applyFill="1" applyBorder="1"/>
    <xf numFmtId="0" fontId="25" fillId="0" borderId="3" xfId="0" applyFont="1" applyFill="1" applyBorder="1" applyProtection="1">
      <protection locked="0"/>
    </xf>
    <xf numFmtId="44" fontId="25" fillId="0" borderId="3" xfId="0" applyNumberFormat="1" applyFont="1" applyFill="1" applyBorder="1" applyProtection="1">
      <protection locked="0"/>
    </xf>
    <xf numFmtId="0" fontId="12" fillId="0" borderId="3" xfId="0" applyFont="1" applyFill="1" applyBorder="1" applyAlignment="1">
      <alignment vertical="center" wrapText="1"/>
    </xf>
    <xf numFmtId="0" fontId="16" fillId="0" borderId="0" xfId="0" applyFont="1" applyFill="1" applyBorder="1" applyAlignment="1">
      <alignment horizontal="left" wrapText="1"/>
    </xf>
    <xf numFmtId="0" fontId="22" fillId="0" borderId="0" xfId="0" applyFont="1" applyFill="1" applyAlignment="1">
      <alignment horizontal="left" indent="11"/>
    </xf>
    <xf numFmtId="0" fontId="13" fillId="0" borderId="0" xfId="6" applyFont="1" applyFill="1" applyBorder="1" applyAlignment="1">
      <alignment horizontal="center" vertical="center"/>
    </xf>
    <xf numFmtId="44" fontId="7" fillId="0" borderId="0" xfId="5" applyFont="1" applyFill="1" applyBorder="1" applyProtection="1">
      <protection locked="0"/>
    </xf>
    <xf numFmtId="0" fontId="16" fillId="0" borderId="0" xfId="6" applyFont="1" applyBorder="1" applyAlignment="1" applyProtection="1">
      <protection locked="0"/>
    </xf>
    <xf numFmtId="0" fontId="13" fillId="0" borderId="0" xfId="6" applyFont="1" applyAlignment="1">
      <alignment horizontal="left" wrapText="1"/>
    </xf>
    <xf numFmtId="14" fontId="13" fillId="0" borderId="0" xfId="6" applyNumberFormat="1" applyFont="1" applyBorder="1" applyAlignment="1" applyProtection="1">
      <alignment horizontal="center" vertical="center"/>
      <protection locked="0"/>
    </xf>
    <xf numFmtId="14" fontId="13" fillId="0" borderId="0" xfId="6" applyNumberFormat="1" applyFont="1" applyBorder="1" applyAlignment="1" applyProtection="1">
      <alignment horizontal="center" vertical="top"/>
      <protection locked="0"/>
    </xf>
    <xf numFmtId="0" fontId="16" fillId="0" borderId="8" xfId="6" applyFont="1" applyBorder="1" applyAlignment="1" applyProtection="1">
      <alignment horizontal="left"/>
      <protection locked="0"/>
    </xf>
    <xf numFmtId="44" fontId="16" fillId="0" borderId="0" xfId="4" applyFont="1" applyFill="1" applyBorder="1" applyAlignment="1" applyProtection="1">
      <alignment vertical="center"/>
    </xf>
    <xf numFmtId="0" fontId="27" fillId="0" borderId="0" xfId="0" applyFont="1"/>
    <xf numFmtId="0" fontId="13" fillId="0" borderId="4" xfId="6" applyFont="1" applyBorder="1" applyAlignment="1" applyProtection="1">
      <alignment vertical="top"/>
      <protection locked="0"/>
    </xf>
    <xf numFmtId="44" fontId="22" fillId="0" borderId="0" xfId="4" applyFont="1" applyFill="1" applyBorder="1" applyAlignment="1" applyProtection="1">
      <alignment shrinkToFit="1"/>
      <protection locked="0"/>
    </xf>
    <xf numFmtId="0" fontId="22" fillId="0" borderId="0" xfId="0" applyFont="1" applyAlignment="1">
      <alignment shrinkToFit="1"/>
    </xf>
    <xf numFmtId="0" fontId="24" fillId="0" borderId="0" xfId="0" applyFont="1" applyAlignment="1">
      <alignment horizontal="right" shrinkToFit="1"/>
    </xf>
    <xf numFmtId="0" fontId="22" fillId="0" borderId="0" xfId="0" applyFont="1" applyFill="1" applyBorder="1" applyAlignment="1">
      <alignment horizontal="center"/>
    </xf>
    <xf numFmtId="0" fontId="22" fillId="0" borderId="0" xfId="0" applyFont="1" applyFill="1" applyBorder="1" applyAlignment="1" applyProtection="1">
      <alignment horizontal="center"/>
    </xf>
    <xf numFmtId="0" fontId="28" fillId="0" borderId="0" xfId="0" applyFont="1"/>
    <xf numFmtId="165" fontId="28" fillId="0" borderId="0" xfId="0" applyNumberFormat="1" applyFont="1"/>
    <xf numFmtId="0" fontId="29" fillId="0" borderId="0" xfId="0" applyFont="1"/>
    <xf numFmtId="0" fontId="14" fillId="0" borderId="0" xfId="0" applyFont="1" applyFill="1" applyBorder="1" applyAlignment="1">
      <alignment vertical="center"/>
    </xf>
    <xf numFmtId="0" fontId="25" fillId="0" borderId="0" xfId="0" applyFont="1" applyFill="1" applyBorder="1" applyProtection="1">
      <protection locked="0"/>
    </xf>
    <xf numFmtId="44" fontId="25" fillId="0" borderId="0" xfId="0" applyNumberFormat="1" applyFont="1" applyFill="1" applyBorder="1" applyProtection="1">
      <protection locked="0"/>
    </xf>
    <xf numFmtId="0" fontId="12" fillId="0" borderId="0" xfId="0" applyFont="1" applyFill="1" applyBorder="1" applyAlignment="1">
      <alignment vertical="center" wrapText="1"/>
    </xf>
    <xf numFmtId="44" fontId="16" fillId="0" borderId="0" xfId="6" applyNumberFormat="1" applyFont="1" applyBorder="1" applyAlignment="1">
      <alignment vertical="center" shrinkToFit="1"/>
    </xf>
    <xf numFmtId="0" fontId="16" fillId="0" borderId="0" xfId="6" applyFont="1" applyFill="1" applyAlignment="1">
      <alignment vertical="center"/>
    </xf>
    <xf numFmtId="0" fontId="14" fillId="0" borderId="3" xfId="6" applyFont="1" applyBorder="1" applyAlignment="1" applyProtection="1">
      <alignment vertical="center"/>
    </xf>
    <xf numFmtId="0" fontId="12" fillId="0" borderId="3" xfId="6" applyFont="1" applyBorder="1" applyAlignment="1" applyProtection="1">
      <alignment vertical="center" wrapText="1"/>
    </xf>
    <xf numFmtId="0" fontId="13" fillId="0" borderId="0" xfId="6" applyFont="1" applyAlignment="1" applyProtection="1">
      <alignment vertical="center"/>
    </xf>
    <xf numFmtId="0" fontId="13" fillId="0" borderId="0" xfId="6" applyFont="1" applyBorder="1" applyAlignment="1" applyProtection="1">
      <alignment vertical="center"/>
    </xf>
    <xf numFmtId="0" fontId="13" fillId="0" borderId="0" xfId="6" applyFont="1" applyBorder="1" applyAlignment="1" applyProtection="1">
      <alignment vertical="top"/>
    </xf>
    <xf numFmtId="0" fontId="13" fillId="0" borderId="4" xfId="6" applyFont="1" applyBorder="1" applyAlignment="1" applyProtection="1">
      <alignment vertical="center" wrapText="1"/>
    </xf>
    <xf numFmtId="0" fontId="13" fillId="0" borderId="4" xfId="6" applyFont="1" applyBorder="1" applyAlignment="1" applyProtection="1">
      <alignment vertical="center"/>
    </xf>
    <xf numFmtId="0" fontId="16" fillId="7" borderId="9" xfId="4" applyNumberFormat="1" applyFont="1" applyFill="1" applyBorder="1" applyAlignment="1" applyProtection="1">
      <alignment horizontal="center" vertical="center"/>
      <protection hidden="1"/>
    </xf>
    <xf numFmtId="44" fontId="24" fillId="6" borderId="1" xfId="4" applyFont="1" applyFill="1" applyBorder="1" applyAlignment="1" applyProtection="1">
      <alignment horizontal="center" vertical="center"/>
      <protection hidden="1"/>
    </xf>
    <xf numFmtId="44" fontId="22" fillId="6" borderId="1" xfId="4" applyFont="1" applyFill="1" applyBorder="1" applyAlignment="1" applyProtection="1">
      <alignment horizontal="left"/>
      <protection hidden="1"/>
    </xf>
    <xf numFmtId="44" fontId="22" fillId="6" borderId="1" xfId="4" applyFont="1" applyFill="1" applyBorder="1" applyProtection="1">
      <protection hidden="1"/>
    </xf>
    <xf numFmtId="44" fontId="16" fillId="6" borderId="6" xfId="6" applyNumberFormat="1" applyFont="1" applyFill="1" applyBorder="1" applyAlignment="1" applyProtection="1">
      <alignment horizontal="center" vertical="center"/>
      <protection hidden="1"/>
    </xf>
    <xf numFmtId="44" fontId="7" fillId="6" borderId="6" xfId="6" applyNumberFormat="1" applyFont="1" applyFill="1" applyBorder="1" applyAlignment="1" applyProtection="1">
      <alignment horizontal="center" vertical="center"/>
      <protection hidden="1"/>
    </xf>
    <xf numFmtId="44" fontId="7" fillId="6" borderId="1" xfId="6" applyNumberFormat="1" applyFont="1" applyFill="1" applyBorder="1" applyAlignment="1" applyProtection="1">
      <alignment horizontal="center" vertical="center"/>
      <protection hidden="1"/>
    </xf>
    <xf numFmtId="44" fontId="16" fillId="6" borderId="5" xfId="0" applyNumberFormat="1" applyFont="1" applyFill="1" applyBorder="1" applyAlignment="1" applyProtection="1">
      <alignment horizontal="left" wrapText="1"/>
      <protection hidden="1"/>
    </xf>
    <xf numFmtId="44" fontId="16" fillId="6" borderId="11" xfId="0" applyNumberFormat="1" applyFont="1" applyFill="1" applyBorder="1" applyAlignment="1" applyProtection="1">
      <alignment horizontal="left" wrapText="1"/>
      <protection hidden="1"/>
    </xf>
    <xf numFmtId="44" fontId="7" fillId="6" borderId="5" xfId="5" applyFont="1" applyFill="1" applyBorder="1" applyProtection="1">
      <protection hidden="1"/>
    </xf>
    <xf numFmtId="0" fontId="16" fillId="0" borderId="0" xfId="6" applyFont="1" applyBorder="1" applyAlignment="1" applyProtection="1">
      <alignment horizontal="left"/>
      <protection locked="0"/>
    </xf>
    <xf numFmtId="0" fontId="17" fillId="0" borderId="0" xfId="6" applyFont="1" applyAlignment="1" applyProtection="1">
      <alignment vertical="center" wrapText="1"/>
      <protection locked="0"/>
    </xf>
    <xf numFmtId="0" fontId="17" fillId="0" borderId="0" xfId="6" applyFont="1" applyAlignment="1" applyProtection="1">
      <alignment vertical="top"/>
      <protection locked="0"/>
    </xf>
    <xf numFmtId="0" fontId="11" fillId="0" borderId="0" xfId="6" applyFont="1" applyBorder="1" applyAlignment="1">
      <alignment vertical="center" wrapText="1"/>
    </xf>
    <xf numFmtId="0" fontId="32" fillId="0" borderId="0" xfId="0" applyFont="1" applyAlignment="1">
      <alignment wrapText="1"/>
    </xf>
    <xf numFmtId="165" fontId="22" fillId="6" borderId="19" xfId="4" applyNumberFormat="1" applyFont="1" applyFill="1" applyBorder="1" applyAlignment="1" applyProtection="1">
      <alignment vertical="center"/>
      <protection hidden="1"/>
    </xf>
    <xf numFmtId="44" fontId="24" fillId="0" borderId="0" xfId="4" applyFont="1" applyFill="1" applyBorder="1" applyAlignment="1" applyProtection="1">
      <alignment horizontal="center" vertical="center"/>
      <protection hidden="1"/>
    </xf>
    <xf numFmtId="44" fontId="7" fillId="0" borderId="0" xfId="6" applyNumberFormat="1" applyFont="1" applyFill="1" applyBorder="1" applyAlignment="1" applyProtection="1">
      <alignment horizontal="center" vertical="center"/>
      <protection hidden="1"/>
    </xf>
    <xf numFmtId="0" fontId="23" fillId="0" borderId="0" xfId="0" applyFont="1" applyFill="1"/>
    <xf numFmtId="44" fontId="7" fillId="0" borderId="0" xfId="5" applyFont="1" applyFill="1" applyBorder="1" applyProtection="1">
      <protection hidden="1"/>
    </xf>
    <xf numFmtId="0" fontId="23" fillId="0" borderId="0" xfId="0" applyFont="1" applyBorder="1"/>
    <xf numFmtId="165" fontId="0" fillId="0" borderId="0" xfId="0" applyNumberFormat="1" applyBorder="1"/>
    <xf numFmtId="0" fontId="28" fillId="0" borderId="0" xfId="0" applyFont="1" applyBorder="1"/>
    <xf numFmtId="165" fontId="28" fillId="0" borderId="0" xfId="0" applyNumberFormat="1" applyFont="1" applyBorder="1"/>
    <xf numFmtId="0" fontId="13" fillId="0" borderId="4" xfId="6" applyFont="1" applyBorder="1" applyAlignment="1" applyProtection="1">
      <alignment vertical="center" shrinkToFit="1"/>
      <protection locked="0"/>
    </xf>
    <xf numFmtId="0" fontId="22" fillId="0" borderId="0" xfId="0" applyFont="1" applyBorder="1" applyAlignment="1">
      <alignment vertical="center"/>
    </xf>
    <xf numFmtId="0" fontId="22" fillId="0" borderId="1" xfId="0" applyFont="1" applyBorder="1" applyAlignment="1">
      <alignment vertical="center"/>
    </xf>
    <xf numFmtId="0" fontId="35" fillId="4" borderId="1" xfId="0" applyFont="1" applyFill="1" applyBorder="1" applyAlignment="1" applyProtection="1">
      <alignment horizontal="center" vertical="center" wrapText="1"/>
    </xf>
    <xf numFmtId="44" fontId="22" fillId="0" borderId="1" xfId="4" applyFont="1" applyBorder="1" applyAlignment="1" applyProtection="1">
      <alignment shrinkToFit="1"/>
      <protection locked="0"/>
    </xf>
    <xf numFmtId="0" fontId="11" fillId="0" borderId="0" xfId="6" applyFont="1" applyBorder="1" applyAlignment="1">
      <alignment vertical="center"/>
    </xf>
    <xf numFmtId="0" fontId="35" fillId="4" borderId="1" xfId="0" applyFont="1" applyFill="1" applyBorder="1" applyAlignment="1" applyProtection="1">
      <alignment horizontal="center" vertical="center" wrapText="1" shrinkToFit="1"/>
    </xf>
    <xf numFmtId="44" fontId="22" fillId="8" borderId="1" xfId="4" applyFont="1" applyFill="1" applyBorder="1" applyProtection="1">
      <protection locked="0" hidden="1"/>
    </xf>
    <xf numFmtId="44" fontId="16" fillId="8" borderId="6" xfId="6" applyNumberFormat="1" applyFont="1" applyFill="1" applyBorder="1" applyAlignment="1" applyProtection="1">
      <alignment horizontal="center" vertical="center"/>
      <protection locked="0" hidden="1"/>
    </xf>
    <xf numFmtId="0" fontId="34" fillId="0" borderId="1" xfId="0" applyFont="1" applyFill="1" applyBorder="1" applyAlignment="1" applyProtection="1">
      <alignment wrapText="1"/>
      <protection locked="0"/>
    </xf>
    <xf numFmtId="0" fontId="35" fillId="0" borderId="1" xfId="0" applyFont="1" applyFill="1" applyBorder="1" applyAlignment="1" applyProtection="1">
      <alignment wrapText="1"/>
      <protection locked="0"/>
    </xf>
    <xf numFmtId="44" fontId="35" fillId="0" borderId="1" xfId="4" applyFont="1" applyFill="1" applyBorder="1" applyAlignment="1" applyProtection="1">
      <alignment wrapText="1"/>
      <protection locked="0"/>
    </xf>
    <xf numFmtId="44" fontId="0" fillId="0" borderId="1" xfId="4" applyFont="1" applyFill="1" applyBorder="1" applyAlignment="1" applyProtection="1">
      <alignment wrapText="1"/>
      <protection locked="0"/>
    </xf>
    <xf numFmtId="0" fontId="16" fillId="0" borderId="1" xfId="6" applyFont="1" applyBorder="1" applyAlignment="1" applyProtection="1">
      <alignment vertical="center" shrinkToFit="1"/>
      <protection locked="0"/>
    </xf>
    <xf numFmtId="44" fontId="16" fillId="0" borderId="1" xfId="4" applyFont="1" applyBorder="1" applyAlignment="1" applyProtection="1">
      <alignment vertical="center" shrinkToFit="1"/>
      <protection locked="0"/>
    </xf>
    <xf numFmtId="0" fontId="22" fillId="0" borderId="0" xfId="0" applyFont="1" applyBorder="1"/>
    <xf numFmtId="44" fontId="13" fillId="0" borderId="0" xfId="6" applyNumberFormat="1" applyFont="1" applyBorder="1" applyAlignment="1">
      <alignment vertical="center"/>
    </xf>
    <xf numFmtId="44" fontId="22" fillId="6" borderId="23" xfId="4" applyFont="1" applyFill="1" applyBorder="1" applyAlignment="1" applyProtection="1">
      <alignment horizontal="left" vertical="center"/>
      <protection hidden="1"/>
    </xf>
    <xf numFmtId="165" fontId="22" fillId="6" borderId="22" xfId="4" applyNumberFormat="1" applyFont="1" applyFill="1" applyBorder="1" applyAlignment="1" applyProtection="1">
      <alignment vertical="center"/>
      <protection hidden="1"/>
    </xf>
    <xf numFmtId="44" fontId="16" fillId="8" borderId="23" xfId="6" applyNumberFormat="1" applyFont="1" applyFill="1" applyBorder="1" applyAlignment="1" applyProtection="1">
      <alignment horizontal="center" vertical="center"/>
      <protection locked="0" hidden="1"/>
    </xf>
    <xf numFmtId="165" fontId="22" fillId="6" borderId="23" xfId="4" applyNumberFormat="1" applyFont="1" applyFill="1" applyBorder="1" applyAlignment="1" applyProtection="1">
      <alignment vertical="center"/>
      <protection hidden="1"/>
    </xf>
    <xf numFmtId="44" fontId="16" fillId="6" borderId="24" xfId="0" applyNumberFormat="1" applyFont="1" applyFill="1" applyBorder="1" applyAlignment="1" applyProtection="1">
      <alignment horizontal="left" wrapText="1"/>
      <protection hidden="1"/>
    </xf>
    <xf numFmtId="44" fontId="13" fillId="6" borderId="5" xfId="6" applyNumberFormat="1" applyFont="1" applyFill="1" applyBorder="1" applyAlignment="1">
      <alignment vertical="center" shrinkToFit="1"/>
    </xf>
    <xf numFmtId="0" fontId="25" fillId="0" borderId="0" xfId="6" applyFont="1" applyBorder="1" applyAlignment="1">
      <alignment horizontal="center" wrapText="1"/>
    </xf>
    <xf numFmtId="0" fontId="13" fillId="0" borderId="0" xfId="6" applyFont="1" applyFill="1" applyBorder="1" applyAlignment="1" applyProtection="1">
      <alignment horizontal="left" vertical="center"/>
      <protection hidden="1"/>
    </xf>
    <xf numFmtId="44" fontId="7" fillId="6" borderId="10" xfId="5" applyFont="1" applyFill="1" applyBorder="1" applyProtection="1">
      <protection hidden="1"/>
    </xf>
    <xf numFmtId="0" fontId="13" fillId="0" borderId="3" xfId="6" applyFont="1" applyBorder="1" applyAlignment="1" applyProtection="1">
      <protection locked="0"/>
    </xf>
    <xf numFmtId="0" fontId="13" fillId="0" borderId="4" xfId="6" applyFont="1" applyBorder="1" applyAlignment="1" applyProtection="1">
      <alignment horizontal="left" vertical="center" wrapText="1"/>
      <protection locked="0"/>
    </xf>
    <xf numFmtId="0" fontId="0" fillId="0" borderId="0" xfId="0" applyFill="1"/>
    <xf numFmtId="0" fontId="21" fillId="0" borderId="0" xfId="0" applyFont="1" applyFill="1" applyAlignment="1">
      <alignment horizontal="left" wrapText="1"/>
    </xf>
    <xf numFmtId="0" fontId="21" fillId="0" borderId="2" xfId="0" applyFont="1" applyFill="1" applyBorder="1" applyAlignment="1">
      <alignment horizontal="left"/>
    </xf>
    <xf numFmtId="0" fontId="21" fillId="0" borderId="2" xfId="0" applyFont="1" applyFill="1" applyBorder="1"/>
    <xf numFmtId="0" fontId="20" fillId="0" borderId="0" xfId="0" applyFont="1" applyFill="1"/>
    <xf numFmtId="0" fontId="30" fillId="0" borderId="0" xfId="0" applyFont="1" applyFill="1" applyAlignment="1">
      <alignment horizontal="left" wrapText="1"/>
    </xf>
    <xf numFmtId="0" fontId="21" fillId="0" borderId="12"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2" fillId="0" borderId="15" xfId="0" applyFont="1" applyFill="1" applyBorder="1" applyAlignment="1">
      <alignment horizontal="left" wrapText="1"/>
    </xf>
    <xf numFmtId="0" fontId="2" fillId="0" borderId="3" xfId="0" applyFont="1" applyFill="1" applyBorder="1" applyAlignment="1">
      <alignment horizontal="left" wrapText="1"/>
    </xf>
    <xf numFmtId="0" fontId="2" fillId="0" borderId="16" xfId="0" applyFont="1" applyFill="1" applyBorder="1" applyAlignment="1">
      <alignment horizontal="left" wrapText="1"/>
    </xf>
    <xf numFmtId="0" fontId="1" fillId="0" borderId="0" xfId="0" applyFont="1" applyFill="1" applyAlignment="1">
      <alignment horizontal="left" wrapText="1"/>
    </xf>
    <xf numFmtId="0" fontId="21" fillId="0" borderId="0" xfId="0" applyFont="1" applyFill="1" applyAlignment="1">
      <alignment horizontal="left" wrapText="1"/>
    </xf>
    <xf numFmtId="0" fontId="2" fillId="0" borderId="0" xfId="0" applyFont="1" applyFill="1" applyAlignment="1">
      <alignment horizontal="left" vertical="top" wrapText="1"/>
    </xf>
    <xf numFmtId="0" fontId="2" fillId="0" borderId="0" xfId="0" applyFont="1" applyFill="1" applyBorder="1" applyAlignment="1">
      <alignment horizontal="left" vertical="top" wrapText="1"/>
    </xf>
    <xf numFmtId="0" fontId="21" fillId="0" borderId="17" xfId="0" applyFont="1" applyFill="1" applyBorder="1" applyAlignment="1">
      <alignment horizontal="left" wrapText="1"/>
    </xf>
    <xf numFmtId="0" fontId="21" fillId="0" borderId="0" xfId="0" applyFont="1" applyFill="1" applyBorder="1" applyAlignment="1">
      <alignment horizontal="left" wrapText="1"/>
    </xf>
    <xf numFmtId="0" fontId="21" fillId="0" borderId="18" xfId="0" applyFont="1" applyFill="1" applyBorder="1" applyAlignment="1">
      <alignment horizontal="left" wrapText="1"/>
    </xf>
    <xf numFmtId="0" fontId="2" fillId="0" borderId="13" xfId="0" applyFont="1" applyFill="1" applyBorder="1" applyAlignment="1">
      <alignment horizontal="left" vertical="top" wrapText="1"/>
    </xf>
    <xf numFmtId="0" fontId="31" fillId="0" borderId="2" xfId="0" applyFont="1" applyFill="1" applyBorder="1" applyAlignment="1">
      <alignment horizontal="left" wrapText="1"/>
    </xf>
    <xf numFmtId="0" fontId="26" fillId="0" borderId="7" xfId="0" applyFont="1" applyBorder="1" applyAlignment="1">
      <alignment horizontal="left" vertical="top" wrapText="1"/>
    </xf>
    <xf numFmtId="0" fontId="13" fillId="0" borderId="0" xfId="6" applyFont="1" applyFill="1" applyAlignment="1">
      <alignment horizontal="left" vertical="center" wrapText="1"/>
    </xf>
    <xf numFmtId="0" fontId="13" fillId="0" borderId="4" xfId="6" applyFont="1" applyBorder="1" applyAlignment="1" applyProtection="1">
      <alignment horizontal="center" vertical="center" shrinkToFit="1"/>
      <protection locked="0"/>
    </xf>
    <xf numFmtId="0" fontId="22" fillId="6" borderId="20" xfId="0" applyFont="1" applyFill="1" applyBorder="1" applyAlignment="1">
      <alignment horizontal="center"/>
    </xf>
    <xf numFmtId="0" fontId="22" fillId="6" borderId="7" xfId="0" applyFont="1" applyFill="1" applyBorder="1" applyAlignment="1">
      <alignment horizontal="center"/>
    </xf>
    <xf numFmtId="0" fontId="13" fillId="0" borderId="0" xfId="6" applyFont="1" applyAlignment="1">
      <alignment horizontal="left" vertical="center" wrapText="1"/>
    </xf>
    <xf numFmtId="0" fontId="33" fillId="0" borderId="0" xfId="6" applyFont="1" applyFill="1" applyAlignment="1">
      <alignment horizontal="left" vertical="center" wrapText="1"/>
    </xf>
    <xf numFmtId="0" fontId="13" fillId="0" borderId="4" xfId="6" applyFont="1" applyBorder="1" applyAlignment="1" applyProtection="1">
      <alignment horizontal="left" vertical="center" wrapText="1"/>
      <protection locked="0"/>
    </xf>
    <xf numFmtId="0" fontId="16" fillId="0" borderId="0" xfId="6" applyFont="1" applyBorder="1" applyAlignment="1">
      <alignment horizontal="left" vertical="top" wrapText="1"/>
    </xf>
    <xf numFmtId="0" fontId="11" fillId="0" borderId="0" xfId="6" applyFont="1" applyBorder="1" applyAlignment="1">
      <alignment vertical="center" wrapText="1"/>
    </xf>
    <xf numFmtId="0" fontId="12" fillId="0" borderId="0" xfId="6" applyFont="1" applyBorder="1" applyAlignment="1">
      <alignment vertical="center" wrapText="1"/>
    </xf>
    <xf numFmtId="14" fontId="13" fillId="0" borderId="4" xfId="6" applyNumberFormat="1" applyFont="1" applyBorder="1" applyAlignment="1" applyProtection="1">
      <alignment horizontal="center" vertical="center"/>
      <protection locked="0"/>
    </xf>
    <xf numFmtId="14" fontId="13" fillId="0" borderId="4" xfId="6" applyNumberFormat="1" applyFont="1" applyBorder="1" applyAlignment="1" applyProtection="1">
      <alignment horizontal="center" vertical="top"/>
      <protection locked="0"/>
    </xf>
    <xf numFmtId="0" fontId="13" fillId="0" borderId="13" xfId="6" applyFont="1" applyBorder="1" applyAlignment="1" applyProtection="1">
      <alignment vertical="top"/>
    </xf>
    <xf numFmtId="0" fontId="13" fillId="0" borderId="3" xfId="6" applyFont="1" applyBorder="1" applyAlignment="1" applyProtection="1">
      <alignment vertical="center"/>
      <protection locked="0"/>
    </xf>
    <xf numFmtId="0" fontId="13" fillId="0" borderId="20" xfId="6" applyFont="1" applyFill="1" applyBorder="1" applyAlignment="1" applyProtection="1">
      <alignment horizontal="left" vertical="center"/>
      <protection hidden="1"/>
    </xf>
    <xf numFmtId="0" fontId="13" fillId="0" borderId="7" xfId="6" applyFont="1" applyFill="1" applyBorder="1" applyAlignment="1" applyProtection="1">
      <alignment horizontal="left" vertical="center"/>
      <protection hidden="1"/>
    </xf>
    <xf numFmtId="0" fontId="13" fillId="0" borderId="21" xfId="6" applyFont="1" applyFill="1" applyBorder="1" applyAlignment="1" applyProtection="1">
      <alignment horizontal="left" vertical="center"/>
      <protection hidden="1"/>
    </xf>
    <xf numFmtId="44" fontId="22" fillId="6" borderId="1" xfId="4" applyFont="1" applyFill="1" applyBorder="1" applyAlignment="1" applyProtection="1">
      <alignment shrinkToFit="1"/>
      <protection locked="0"/>
    </xf>
  </cellXfs>
  <cellStyles count="9">
    <cellStyle name="Euro" xfId="1"/>
    <cellStyle name="Euro 2" xfId="2"/>
    <cellStyle name="Milers 2" xfId="3"/>
    <cellStyle name="Moneda" xfId="4" builtinId="4"/>
    <cellStyle name="Moneda 2" xfId="5"/>
    <cellStyle name="Normal" xfId="0" builtinId="0"/>
    <cellStyle name="Normal 2" xfId="6"/>
    <cellStyle name="Normal 3" xfId="7"/>
    <cellStyle name="Percentual 2" xfId="8"/>
  </cellStyles>
  <dxfs count="4">
    <dxf>
      <fill>
        <patternFill>
          <bgColor rgb="FFFF0000"/>
        </patternFill>
      </fill>
    </dxf>
    <dxf>
      <fill>
        <patternFill>
          <bgColor rgb="FF92D050"/>
        </patternFill>
      </fill>
    </dxf>
    <dxf>
      <fill>
        <patternFill>
          <bgColor rgb="FF92D050"/>
        </patternFill>
      </fill>
    </dxf>
    <dxf>
      <fill>
        <patternFill>
          <bgColor rgb="FF92D05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1.jpeg"/><Relationship Id="rId4" Type="http://schemas.openxmlformats.org/officeDocument/2006/relationships/image" Target="../media/image7.png"/></Relationships>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ci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ci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J13"/>
  <sheetViews>
    <sheetView view="pageBreakPreview" zoomScaleNormal="100" zoomScaleSheetLayoutView="100" workbookViewId="0">
      <selection activeCell="N6" sqref="N6"/>
    </sheetView>
  </sheetViews>
  <sheetFormatPr defaultColWidth="9.140625" defaultRowHeight="15"/>
  <cols>
    <col min="1" max="3" width="9.140625" style="137"/>
    <col min="4" max="4" width="12.28515625" style="137" customWidth="1"/>
    <col min="5" max="5" width="11.7109375" style="137" customWidth="1"/>
    <col min="6" max="16384" width="9.140625" style="137"/>
  </cols>
  <sheetData>
    <row r="1" spans="1:10" ht="32.25" customHeight="1">
      <c r="A1" s="142" t="s">
        <v>103</v>
      </c>
      <c r="B1" s="142"/>
      <c r="C1" s="142"/>
      <c r="D1" s="142"/>
      <c r="E1" s="142"/>
      <c r="F1" s="142"/>
      <c r="G1" s="142"/>
      <c r="H1" s="142"/>
    </row>
    <row r="2" spans="1:10" ht="46.5" customHeight="1">
      <c r="A2" s="149" t="s">
        <v>59</v>
      </c>
      <c r="B2" s="150"/>
      <c r="C2" s="150"/>
      <c r="D2" s="150"/>
      <c r="E2" s="150"/>
      <c r="F2" s="150"/>
      <c r="G2" s="150"/>
      <c r="H2" s="150"/>
    </row>
    <row r="3" spans="1:10">
      <c r="A3" s="138"/>
      <c r="B3" s="138"/>
      <c r="C3" s="138"/>
      <c r="D3" s="138"/>
      <c r="E3" s="138"/>
      <c r="F3" s="138"/>
      <c r="G3" s="138"/>
      <c r="H3" s="138"/>
    </row>
    <row r="4" spans="1:10" ht="15.75" thickBot="1">
      <c r="A4" s="139" t="s">
        <v>54</v>
      </c>
      <c r="B4" s="140"/>
      <c r="C4" s="140"/>
      <c r="D4" s="140"/>
      <c r="E4" s="140"/>
      <c r="F4" s="140"/>
      <c r="G4" s="140"/>
      <c r="H4" s="140"/>
    </row>
    <row r="5" spans="1:10" ht="44.25" customHeight="1">
      <c r="A5" s="156" t="s">
        <v>112</v>
      </c>
      <c r="B5" s="156"/>
      <c r="C5" s="156"/>
      <c r="D5" s="156"/>
      <c r="E5" s="156"/>
      <c r="F5" s="156"/>
      <c r="G5" s="156"/>
      <c r="H5" s="156"/>
    </row>
    <row r="6" spans="1:10" ht="69.75" customHeight="1">
      <c r="A6" s="152" t="s">
        <v>113</v>
      </c>
      <c r="B6" s="152"/>
      <c r="C6" s="152"/>
      <c r="D6" s="152"/>
      <c r="E6" s="152"/>
      <c r="F6" s="152"/>
      <c r="G6" s="152"/>
      <c r="H6" s="152"/>
    </row>
    <row r="7" spans="1:10" ht="92.25" customHeight="1">
      <c r="A7" s="151" t="s">
        <v>111</v>
      </c>
      <c r="B7" s="151"/>
      <c r="C7" s="151"/>
      <c r="D7" s="151"/>
      <c r="E7" s="151"/>
      <c r="F7" s="151"/>
      <c r="G7" s="151"/>
      <c r="H7" s="151"/>
    </row>
    <row r="8" spans="1:10" ht="39.75" customHeight="1">
      <c r="A8" s="150" t="s">
        <v>60</v>
      </c>
      <c r="B8" s="150"/>
      <c r="C8" s="150"/>
      <c r="D8" s="150"/>
      <c r="E8" s="150"/>
      <c r="F8" s="150"/>
      <c r="G8" s="150"/>
      <c r="H8" s="150"/>
    </row>
    <row r="9" spans="1:10" ht="7.5" customHeight="1">
      <c r="A9" s="138"/>
      <c r="B9" s="138"/>
      <c r="C9" s="138"/>
      <c r="D9" s="138"/>
      <c r="E9" s="138"/>
      <c r="F9" s="138"/>
      <c r="G9" s="138"/>
      <c r="H9" s="138"/>
    </row>
    <row r="10" spans="1:10" ht="16.5" thickBot="1">
      <c r="A10" s="157" t="s">
        <v>47</v>
      </c>
      <c r="B10" s="157"/>
      <c r="C10" s="157"/>
      <c r="D10" s="157"/>
      <c r="E10" s="157"/>
      <c r="F10" s="157"/>
      <c r="G10" s="157"/>
      <c r="H10" s="157"/>
      <c r="J10" s="141"/>
    </row>
    <row r="11" spans="1:10" ht="195.75" customHeight="1">
      <c r="A11" s="143" t="s">
        <v>114</v>
      </c>
      <c r="B11" s="144"/>
      <c r="C11" s="144"/>
      <c r="D11" s="144"/>
      <c r="E11" s="144"/>
      <c r="F11" s="144"/>
      <c r="G11" s="144"/>
      <c r="H11" s="145"/>
    </row>
    <row r="12" spans="1:10" ht="21" customHeight="1">
      <c r="A12" s="153" t="s">
        <v>57</v>
      </c>
      <c r="B12" s="154"/>
      <c r="C12" s="154"/>
      <c r="D12" s="154"/>
      <c r="E12" s="154"/>
      <c r="F12" s="154"/>
      <c r="G12" s="154"/>
      <c r="H12" s="155"/>
    </row>
    <row r="13" spans="1:10" ht="30.75" customHeight="1" thickBot="1">
      <c r="A13" s="146" t="s">
        <v>76</v>
      </c>
      <c r="B13" s="147"/>
      <c r="C13" s="147"/>
      <c r="D13" s="147"/>
      <c r="E13" s="147"/>
      <c r="F13" s="147"/>
      <c r="G13" s="147"/>
      <c r="H13" s="148"/>
    </row>
  </sheetData>
  <sheetProtection password="DE4C" sheet="1" objects="1" scenarios="1"/>
  <mergeCells count="10">
    <mergeCell ref="A1:H1"/>
    <mergeCell ref="A11:H11"/>
    <mergeCell ref="A13:H13"/>
    <mergeCell ref="A2:H2"/>
    <mergeCell ref="A8:H8"/>
    <mergeCell ref="A7:H7"/>
    <mergeCell ref="A6:H6"/>
    <mergeCell ref="A12:H12"/>
    <mergeCell ref="A5:H5"/>
    <mergeCell ref="A10:H10"/>
  </mergeCells>
  <pageMargins left="0.70866141732283472" right="0.70866141732283472" top="0.74803149606299213" bottom="0.74803149606299213" header="0.31496062992125984" footer="0.31496062992125984"/>
  <pageSetup paperSize="9" scale="98" orientation="portrait" horizontalDpi="300" verticalDpi="300" r:id="rId1"/>
  <headerFooter>
    <oddHeader>&amp;L&amp;G&amp;R&amp;7G146NFOJ-031-01</oddHeader>
    <oddFooter>&amp;L&amp;G&amp;C&amp;G&amp;R&amp;G</oddFooter>
  </headerFooter>
  <legacyDrawingHF r:id="rId2"/>
</worksheet>
</file>

<file path=xl/worksheets/sheet2.xml><?xml version="1.0" encoding="utf-8"?>
<worksheet xmlns="http://schemas.openxmlformats.org/spreadsheetml/2006/main" xmlns:r="http://schemas.openxmlformats.org/officeDocument/2006/relationships">
  <sheetPr>
    <pageSetUpPr fitToPage="1"/>
  </sheetPr>
  <dimension ref="A1:J120"/>
  <sheetViews>
    <sheetView tabSelected="1" view="pageLayout" topLeftCell="A58" zoomScaleNormal="100" zoomScaleSheetLayoutView="150" workbookViewId="0">
      <selection activeCell="G95" sqref="G95"/>
    </sheetView>
  </sheetViews>
  <sheetFormatPr defaultRowHeight="12"/>
  <cols>
    <col min="1" max="1" width="17.5703125" style="11" customWidth="1"/>
    <col min="2" max="2" width="12.85546875" style="11" customWidth="1"/>
    <col min="3" max="4" width="13.85546875" style="11" customWidth="1"/>
    <col min="5" max="5" width="12.7109375" style="11" customWidth="1"/>
    <col min="6" max="6" width="15.42578125" style="11" customWidth="1"/>
    <col min="7" max="7" width="14" style="11" customWidth="1"/>
    <col min="8" max="8" width="11.7109375" style="11" customWidth="1"/>
    <col min="9" max="9" width="13.5703125" style="11" customWidth="1"/>
    <col min="10" max="10" width="6.85546875" style="11" customWidth="1"/>
    <col min="11" max="16384" width="9.140625" style="11"/>
  </cols>
  <sheetData>
    <row r="1" spans="1:9" ht="36" customHeight="1">
      <c r="A1" s="167" t="s">
        <v>82</v>
      </c>
      <c r="B1" s="167"/>
      <c r="C1" s="167"/>
      <c r="D1" s="168"/>
      <c r="E1" s="168"/>
      <c r="F1" s="168"/>
      <c r="G1" s="168"/>
      <c r="H1" s="168"/>
      <c r="I1" s="168"/>
    </row>
    <row r="2" spans="1:9" ht="6" customHeight="1">
      <c r="A2" s="10"/>
      <c r="B2" s="10"/>
      <c r="C2" s="10"/>
      <c r="D2" s="10"/>
      <c r="E2" s="10"/>
      <c r="F2" s="10"/>
      <c r="G2" s="10"/>
      <c r="H2" s="10"/>
      <c r="I2" s="10"/>
    </row>
    <row r="3" spans="1:9" s="80" customFormat="1" ht="13.5" thickBot="1">
      <c r="A3" s="78" t="s">
        <v>32</v>
      </c>
      <c r="B3" s="78"/>
      <c r="C3" s="78"/>
      <c r="D3" s="79"/>
      <c r="E3" s="79"/>
      <c r="F3" s="79"/>
      <c r="G3" s="79"/>
      <c r="H3" s="79"/>
      <c r="I3" s="79"/>
    </row>
    <row r="4" spans="1:9" s="80" customFormat="1" ht="12" customHeight="1">
      <c r="A4" s="81" t="s">
        <v>0</v>
      </c>
      <c r="B4" s="81"/>
      <c r="C4" s="81"/>
      <c r="D4" s="81"/>
      <c r="E4" s="81"/>
      <c r="F4" s="81" t="s">
        <v>67</v>
      </c>
      <c r="G4" s="82"/>
      <c r="H4" s="171" t="s">
        <v>68</v>
      </c>
      <c r="I4" s="171"/>
    </row>
    <row r="5" spans="1:9" ht="13.5" customHeight="1">
      <c r="A5" s="17" t="s">
        <v>83</v>
      </c>
      <c r="B5" s="17"/>
      <c r="C5" s="17"/>
      <c r="D5" s="63"/>
      <c r="E5" s="63"/>
      <c r="F5" s="169"/>
      <c r="G5" s="169"/>
      <c r="H5" s="170"/>
      <c r="I5" s="170"/>
    </row>
    <row r="6" spans="1:9" ht="12" customHeight="1">
      <c r="A6" s="15"/>
      <c r="B6" s="15"/>
      <c r="C6" s="15"/>
      <c r="D6" s="16"/>
      <c r="E6" s="16"/>
      <c r="F6" s="58"/>
      <c r="G6" s="58"/>
      <c r="H6" s="59"/>
      <c r="I6" s="59"/>
    </row>
    <row r="7" spans="1:9" s="103" customFormat="1" ht="14.25">
      <c r="A7" s="35"/>
      <c r="B7" s="35"/>
      <c r="C7" s="35"/>
      <c r="D7" s="101"/>
      <c r="E7" s="101"/>
      <c r="F7" s="102"/>
      <c r="G7" s="102"/>
      <c r="H7" s="104"/>
      <c r="I7" s="36"/>
    </row>
    <row r="8" spans="1:9" ht="13.5" thickBot="1">
      <c r="A8" s="12" t="s">
        <v>66</v>
      </c>
      <c r="B8" s="12"/>
      <c r="C8" s="12"/>
      <c r="D8" s="13"/>
      <c r="E8" s="13"/>
      <c r="F8" s="13"/>
      <c r="G8" s="13"/>
      <c r="H8" s="13"/>
      <c r="I8" s="13"/>
    </row>
    <row r="9" spans="1:9" ht="12" customHeight="1">
      <c r="A9" s="14" t="s">
        <v>33</v>
      </c>
      <c r="B9" s="14"/>
      <c r="C9" s="14"/>
      <c r="D9" s="22"/>
      <c r="E9" s="22"/>
      <c r="F9" s="22"/>
      <c r="G9" s="22"/>
      <c r="H9" s="22"/>
      <c r="I9" s="23" t="s">
        <v>1</v>
      </c>
    </row>
    <row r="10" spans="1:9" ht="12" customHeight="1">
      <c r="A10" s="165"/>
      <c r="B10" s="165"/>
      <c r="C10" s="165"/>
      <c r="D10" s="165"/>
      <c r="E10" s="165"/>
      <c r="F10" s="165"/>
      <c r="G10" s="165"/>
      <c r="H10" s="83"/>
      <c r="I10" s="136"/>
    </row>
    <row r="11" spans="1:9" ht="12" customHeight="1">
      <c r="A11" s="14" t="s">
        <v>34</v>
      </c>
      <c r="B11" s="14"/>
      <c r="C11" s="14"/>
      <c r="D11" s="24"/>
      <c r="E11" s="24"/>
      <c r="F11" s="24"/>
      <c r="G11" s="14" t="s">
        <v>35</v>
      </c>
      <c r="H11" s="24"/>
      <c r="I11" s="23" t="s">
        <v>36</v>
      </c>
    </row>
    <row r="12" spans="1:9" ht="15" customHeight="1">
      <c r="A12" s="165"/>
      <c r="B12" s="165"/>
      <c r="C12" s="165"/>
      <c r="D12" s="165"/>
      <c r="E12" s="165"/>
      <c r="F12" s="165"/>
      <c r="G12" s="160"/>
      <c r="H12" s="160"/>
      <c r="I12" s="109"/>
    </row>
    <row r="13" spans="1:9" ht="12" customHeight="1">
      <c r="A13" s="14" t="s">
        <v>2</v>
      </c>
      <c r="B13" s="14"/>
      <c r="C13" s="14"/>
      <c r="D13" s="28"/>
      <c r="E13" s="28"/>
      <c r="F13" s="28"/>
      <c r="G13" s="28"/>
      <c r="H13" s="14"/>
      <c r="I13" s="23" t="s">
        <v>3</v>
      </c>
    </row>
    <row r="14" spans="1:9" ht="13.5" customHeight="1">
      <c r="A14" s="165"/>
      <c r="B14" s="165"/>
      <c r="C14" s="165"/>
      <c r="D14" s="165"/>
      <c r="E14" s="165"/>
      <c r="F14" s="165"/>
      <c r="G14" s="165"/>
      <c r="H14" s="84"/>
      <c r="I14" s="136"/>
    </row>
    <row r="15" spans="1:9" ht="12" customHeight="1">
      <c r="A15" s="14" t="s">
        <v>69</v>
      </c>
      <c r="B15" s="14"/>
      <c r="C15" s="14"/>
      <c r="D15" s="28"/>
      <c r="E15" s="28"/>
      <c r="F15" s="28"/>
      <c r="G15" s="28"/>
      <c r="H15" s="14"/>
      <c r="I15" s="23" t="s">
        <v>3</v>
      </c>
    </row>
    <row r="16" spans="1:9" ht="13.5" customHeight="1">
      <c r="A16" s="165"/>
      <c r="B16" s="165"/>
      <c r="C16" s="165"/>
      <c r="D16" s="165"/>
      <c r="E16" s="165"/>
      <c r="F16" s="165"/>
      <c r="G16" s="165"/>
      <c r="H16" s="17"/>
      <c r="I16" s="136"/>
    </row>
    <row r="17" spans="1:10">
      <c r="D17" s="25"/>
      <c r="E17" s="25"/>
      <c r="F17" s="25"/>
      <c r="G17" s="25"/>
      <c r="H17" s="14"/>
      <c r="I17" s="24"/>
    </row>
    <row r="18" spans="1:10" s="29" customFormat="1" ht="12" customHeight="1" thickBot="1">
      <c r="A18" s="12" t="s">
        <v>37</v>
      </c>
      <c r="B18" s="12"/>
      <c r="C18" s="12"/>
      <c r="D18" s="26"/>
      <c r="E18" s="26"/>
      <c r="F18" s="26"/>
      <c r="G18" s="26"/>
      <c r="H18" s="27"/>
      <c r="I18" s="26"/>
    </row>
    <row r="19" spans="1:10" s="29" customFormat="1" ht="6" customHeight="1">
      <c r="A19" s="30"/>
      <c r="B19" s="30"/>
      <c r="C19" s="30"/>
      <c r="D19" s="28"/>
      <c r="E19" s="28"/>
      <c r="F19" s="28"/>
      <c r="G19" s="28"/>
      <c r="H19" s="28"/>
      <c r="I19" s="28"/>
    </row>
    <row r="20" spans="1:10" s="29" customFormat="1" ht="30.75" customHeight="1">
      <c r="A20" s="159" t="s">
        <v>85</v>
      </c>
      <c r="B20" s="159"/>
      <c r="C20" s="159"/>
      <c r="D20" s="159"/>
      <c r="E20" s="159"/>
      <c r="F20" s="159"/>
      <c r="G20" s="159"/>
      <c r="H20" s="159"/>
      <c r="I20" s="159"/>
    </row>
    <row r="21" spans="1:10" s="29" customFormat="1" ht="12.75">
      <c r="A21" s="159" t="s">
        <v>38</v>
      </c>
      <c r="B21" s="159"/>
      <c r="C21" s="159"/>
      <c r="D21" s="159"/>
      <c r="E21" s="159"/>
      <c r="F21" s="159"/>
      <c r="G21" s="159"/>
      <c r="H21" s="159"/>
      <c r="I21" s="159"/>
      <c r="J21" s="31"/>
    </row>
    <row r="22" spans="1:10" s="29" customFormat="1" ht="12.75">
      <c r="A22" s="159" t="s">
        <v>39</v>
      </c>
      <c r="B22" s="159"/>
      <c r="C22" s="159"/>
      <c r="D22" s="159"/>
      <c r="E22" s="159"/>
      <c r="F22" s="159"/>
      <c r="G22" s="159"/>
      <c r="H22" s="159"/>
      <c r="I22" s="159"/>
      <c r="J22" s="31"/>
    </row>
    <row r="23" spans="1:10" s="29" customFormat="1" ht="12.75">
      <c r="A23" s="159" t="s">
        <v>86</v>
      </c>
      <c r="B23" s="159"/>
      <c r="C23" s="159"/>
      <c r="D23" s="159"/>
      <c r="E23" s="159"/>
      <c r="F23" s="159"/>
      <c r="G23" s="159"/>
      <c r="H23" s="159"/>
      <c r="I23" s="159"/>
      <c r="J23" s="31"/>
    </row>
    <row r="24" spans="1:10" s="29" customFormat="1" ht="12.75">
      <c r="A24" s="159" t="s">
        <v>87</v>
      </c>
      <c r="B24" s="159"/>
      <c r="C24" s="159"/>
      <c r="D24" s="159"/>
      <c r="E24" s="159"/>
      <c r="F24" s="159"/>
      <c r="G24" s="159"/>
      <c r="H24" s="159"/>
      <c r="I24" s="159"/>
      <c r="J24" s="31"/>
    </row>
    <row r="25" spans="1:10" s="32" customFormat="1" ht="27" customHeight="1">
      <c r="A25" s="159" t="s">
        <v>88</v>
      </c>
      <c r="B25" s="159"/>
      <c r="C25" s="159"/>
      <c r="D25" s="159"/>
      <c r="E25" s="159"/>
      <c r="F25" s="159"/>
      <c r="G25" s="159"/>
      <c r="H25" s="159"/>
      <c r="I25" s="159"/>
      <c r="J25" s="31"/>
    </row>
    <row r="26" spans="1:10" s="32" customFormat="1" ht="54" customHeight="1">
      <c r="A26" s="159" t="s">
        <v>89</v>
      </c>
      <c r="B26" s="159"/>
      <c r="C26" s="159"/>
      <c r="D26" s="159"/>
      <c r="E26" s="159"/>
      <c r="F26" s="159"/>
      <c r="G26" s="159"/>
      <c r="H26" s="159"/>
      <c r="I26" s="159"/>
      <c r="J26" s="31"/>
    </row>
    <row r="27" spans="1:10" s="29" customFormat="1" ht="63" customHeight="1">
      <c r="A27" s="159" t="s">
        <v>90</v>
      </c>
      <c r="B27" s="159"/>
      <c r="C27" s="159"/>
      <c r="D27" s="159"/>
      <c r="E27" s="159"/>
      <c r="F27" s="159"/>
      <c r="G27" s="159"/>
      <c r="H27" s="159"/>
      <c r="I27" s="159"/>
      <c r="J27" s="31"/>
    </row>
    <row r="28" spans="1:10" s="32" customFormat="1" ht="57" customHeight="1">
      <c r="A28" s="159" t="s">
        <v>91</v>
      </c>
      <c r="B28" s="159"/>
      <c r="C28" s="159"/>
      <c r="D28" s="159"/>
      <c r="E28" s="159"/>
      <c r="F28" s="159"/>
      <c r="G28" s="159"/>
      <c r="H28" s="159"/>
      <c r="I28" s="159"/>
      <c r="J28" s="31"/>
    </row>
    <row r="29" spans="1:10" s="32" customFormat="1" ht="12.75">
      <c r="A29" s="159" t="s">
        <v>93</v>
      </c>
      <c r="B29" s="159"/>
      <c r="C29" s="159"/>
      <c r="D29" s="159"/>
      <c r="E29" s="159"/>
      <c r="F29" s="159"/>
      <c r="G29" s="159"/>
      <c r="H29" s="159"/>
      <c r="I29" s="159"/>
      <c r="J29" s="31"/>
    </row>
    <row r="30" spans="1:10" s="32" customFormat="1" ht="13.5" customHeight="1">
      <c r="A30" s="163" t="s">
        <v>46</v>
      </c>
      <c r="B30" s="163"/>
      <c r="C30" s="163"/>
      <c r="D30" s="163"/>
      <c r="E30" s="163"/>
      <c r="F30" s="163"/>
      <c r="G30" s="163"/>
      <c r="H30" s="163"/>
      <c r="I30" s="163"/>
      <c r="J30" s="31"/>
    </row>
    <row r="31" spans="1:10" s="32" customFormat="1" ht="13.5" customHeight="1">
      <c r="A31" s="57"/>
      <c r="B31" s="57"/>
      <c r="C31" s="57"/>
      <c r="D31" s="57"/>
      <c r="E31" s="57"/>
      <c r="F31" s="57"/>
      <c r="G31" s="57"/>
      <c r="H31" s="57"/>
      <c r="I31" s="57"/>
      <c r="J31" s="31"/>
    </row>
    <row r="32" spans="1:10" s="22" customFormat="1" ht="12" customHeight="1">
      <c r="A32" s="30" t="s">
        <v>40</v>
      </c>
      <c r="B32" s="30"/>
      <c r="C32" s="30"/>
      <c r="D32" s="29"/>
      <c r="E32" s="29"/>
      <c r="F32" s="29"/>
      <c r="G32" s="29"/>
      <c r="H32" s="29"/>
      <c r="I32" s="29"/>
      <c r="J32" s="32"/>
    </row>
    <row r="33" spans="1:10" s="22" customFormat="1" ht="51.75" customHeight="1">
      <c r="A33" s="159" t="s">
        <v>97</v>
      </c>
      <c r="B33" s="159"/>
      <c r="C33" s="159"/>
      <c r="D33" s="159"/>
      <c r="E33" s="159"/>
      <c r="F33" s="159"/>
      <c r="G33" s="159"/>
      <c r="H33" s="159"/>
      <c r="I33" s="159"/>
      <c r="J33" s="33"/>
    </row>
    <row r="34" spans="1:10" s="22" customFormat="1" ht="15" customHeight="1">
      <c r="A34" s="159" t="s">
        <v>41</v>
      </c>
      <c r="B34" s="159"/>
      <c r="C34" s="159"/>
      <c r="D34" s="159"/>
      <c r="E34" s="159"/>
      <c r="F34" s="159"/>
      <c r="G34" s="159"/>
      <c r="H34" s="159"/>
      <c r="I34" s="159"/>
      <c r="J34" s="33"/>
    </row>
    <row r="35" spans="1:10" s="32" customFormat="1" ht="33.75" customHeight="1">
      <c r="A35" s="159" t="s">
        <v>64</v>
      </c>
      <c r="B35" s="159"/>
      <c r="C35" s="159"/>
      <c r="D35" s="159"/>
      <c r="E35" s="159"/>
      <c r="F35" s="159"/>
      <c r="G35" s="159"/>
      <c r="H35" s="159"/>
      <c r="I35" s="159"/>
      <c r="J35" s="33"/>
    </row>
    <row r="36" spans="1:10" s="32" customFormat="1" ht="30.75" customHeight="1">
      <c r="A36" s="159" t="s">
        <v>94</v>
      </c>
      <c r="B36" s="159"/>
      <c r="C36" s="159"/>
      <c r="D36" s="159"/>
      <c r="E36" s="159"/>
      <c r="F36" s="159"/>
      <c r="G36" s="159"/>
      <c r="H36" s="159"/>
      <c r="I36" s="159"/>
      <c r="J36" s="33"/>
    </row>
    <row r="37" spans="1:10" s="32" customFormat="1" ht="45" customHeight="1">
      <c r="A37" s="159" t="s">
        <v>92</v>
      </c>
      <c r="B37" s="159"/>
      <c r="C37" s="159"/>
      <c r="D37" s="159"/>
      <c r="E37" s="159"/>
      <c r="F37" s="159"/>
      <c r="G37" s="159"/>
      <c r="H37" s="159"/>
      <c r="I37" s="159"/>
      <c r="J37" s="33"/>
    </row>
    <row r="38" spans="1:10" s="32" customFormat="1" ht="12.75">
      <c r="A38" s="159" t="s">
        <v>42</v>
      </c>
      <c r="B38" s="159"/>
      <c r="C38" s="159"/>
      <c r="D38" s="159"/>
      <c r="E38" s="159"/>
      <c r="F38" s="159"/>
      <c r="G38" s="159"/>
      <c r="H38" s="159"/>
      <c r="I38" s="159"/>
      <c r="J38" s="33"/>
    </row>
    <row r="39" spans="1:10" s="32" customFormat="1" ht="66.75" customHeight="1">
      <c r="A39" s="159" t="s">
        <v>95</v>
      </c>
      <c r="B39" s="159"/>
      <c r="C39" s="159"/>
      <c r="D39" s="159"/>
      <c r="E39" s="159"/>
      <c r="F39" s="159"/>
      <c r="G39" s="159"/>
      <c r="H39" s="159"/>
      <c r="I39" s="159"/>
      <c r="J39" s="31"/>
    </row>
    <row r="40" spans="1:10" s="32" customFormat="1" ht="48" customHeight="1">
      <c r="A40" s="159" t="s">
        <v>98</v>
      </c>
      <c r="B40" s="159"/>
      <c r="C40" s="159"/>
      <c r="D40" s="159"/>
      <c r="E40" s="159"/>
      <c r="F40" s="159"/>
      <c r="G40" s="159"/>
      <c r="H40" s="159"/>
      <c r="I40" s="159"/>
      <c r="J40" s="31"/>
    </row>
    <row r="41" spans="1:10" s="32" customFormat="1" ht="18.75" customHeight="1">
      <c r="A41" s="159" t="s">
        <v>48</v>
      </c>
      <c r="B41" s="159"/>
      <c r="C41" s="159"/>
      <c r="D41" s="159"/>
      <c r="E41" s="159"/>
      <c r="F41" s="159"/>
      <c r="G41" s="159"/>
      <c r="H41" s="159"/>
      <c r="I41" s="159"/>
      <c r="J41" s="31"/>
    </row>
    <row r="42" spans="1:10" s="32" customFormat="1" ht="18.75" customHeight="1">
      <c r="A42" s="159" t="s">
        <v>43</v>
      </c>
      <c r="B42" s="159"/>
      <c r="C42" s="159"/>
      <c r="D42" s="159"/>
      <c r="E42" s="159"/>
      <c r="F42" s="159"/>
      <c r="G42" s="159"/>
      <c r="H42" s="159"/>
      <c r="I42" s="159"/>
      <c r="J42" s="31"/>
    </row>
    <row r="43" spans="1:10" s="32" customFormat="1" ht="18.75" customHeight="1">
      <c r="A43" s="164" t="s">
        <v>108</v>
      </c>
      <c r="B43" s="164"/>
      <c r="C43" s="164"/>
      <c r="D43" s="164"/>
      <c r="E43" s="164"/>
      <c r="F43" s="164"/>
      <c r="G43" s="164"/>
      <c r="H43" s="164"/>
      <c r="I43" s="164"/>
      <c r="J43" s="31"/>
    </row>
    <row r="44" spans="1:10" s="32" customFormat="1" ht="58.5" customHeight="1">
      <c r="A44" s="159" t="s">
        <v>109</v>
      </c>
      <c r="B44" s="159"/>
      <c r="C44" s="159"/>
      <c r="D44" s="159"/>
      <c r="E44" s="159"/>
      <c r="F44" s="159"/>
      <c r="G44" s="159"/>
      <c r="H44" s="159"/>
      <c r="I44" s="159"/>
      <c r="J44" s="31"/>
    </row>
    <row r="45" spans="1:10" s="32" customFormat="1" ht="17.25" customHeight="1">
      <c r="A45" s="159" t="s">
        <v>44</v>
      </c>
      <c r="B45" s="159"/>
      <c r="C45" s="159"/>
      <c r="D45" s="159"/>
      <c r="E45" s="159"/>
      <c r="F45" s="159"/>
      <c r="G45" s="159"/>
      <c r="H45" s="159"/>
      <c r="I45" s="159"/>
      <c r="J45" s="31"/>
    </row>
    <row r="46" spans="1:10" s="32" customFormat="1" ht="12.75">
      <c r="A46" s="159" t="s">
        <v>45</v>
      </c>
      <c r="B46" s="159"/>
      <c r="C46" s="159"/>
      <c r="D46" s="159"/>
      <c r="E46" s="159"/>
      <c r="F46" s="159"/>
      <c r="G46" s="159"/>
      <c r="H46" s="159"/>
      <c r="I46" s="159"/>
      <c r="J46" s="31"/>
    </row>
    <row r="47" spans="1:10">
      <c r="A47" s="163" t="s">
        <v>62</v>
      </c>
      <c r="B47" s="163"/>
      <c r="C47" s="163"/>
      <c r="D47" s="163"/>
      <c r="E47" s="163"/>
      <c r="F47" s="163"/>
      <c r="G47" s="163"/>
      <c r="H47" s="163"/>
      <c r="I47" s="163"/>
    </row>
    <row r="48" spans="1:10" s="21" customFormat="1" ht="14.25">
      <c r="A48" s="11"/>
      <c r="B48" s="11"/>
      <c r="C48" s="11"/>
      <c r="D48" s="40"/>
      <c r="E48" s="40"/>
      <c r="F48" s="14"/>
      <c r="G48" s="61"/>
      <c r="H48" s="11"/>
      <c r="I48" s="37"/>
    </row>
    <row r="49" spans="1:10" s="21" customFormat="1" ht="15" thickBot="1">
      <c r="A49" s="41" t="s">
        <v>53</v>
      </c>
      <c r="B49" s="41"/>
      <c r="C49" s="41"/>
      <c r="D49" s="42"/>
      <c r="E49" s="42"/>
      <c r="F49" s="43"/>
      <c r="G49" s="43"/>
      <c r="H49" s="44"/>
      <c r="I49" s="42"/>
    </row>
    <row r="50" spans="1:10" s="21" customFormat="1" ht="15" thickBot="1">
      <c r="A50" s="72"/>
      <c r="B50" s="72"/>
      <c r="C50" s="72"/>
      <c r="D50" s="42"/>
      <c r="E50" s="42"/>
      <c r="F50" s="43"/>
      <c r="G50" s="43"/>
      <c r="H50" s="44"/>
      <c r="I50" s="14"/>
    </row>
    <row r="51" spans="1:10" ht="15.75" customHeight="1" thickBot="1">
      <c r="D51" s="161" t="s">
        <v>61</v>
      </c>
      <c r="E51" s="162"/>
      <c r="F51" s="162"/>
      <c r="G51" s="162"/>
      <c r="H51" s="18"/>
    </row>
    <row r="52" spans="1:10" ht="15.75" customHeight="1" thickBot="1">
      <c r="D52" s="161" t="s">
        <v>104</v>
      </c>
      <c r="E52" s="162"/>
      <c r="F52" s="162"/>
      <c r="G52" s="162"/>
      <c r="H52" s="18"/>
      <c r="I52" s="77"/>
    </row>
    <row r="53" spans="1:10" s="21" customFormat="1" ht="15.75" customHeight="1" thickBot="1">
      <c r="A53" s="11"/>
      <c r="B53" s="11"/>
      <c r="C53" s="11"/>
      <c r="D53" s="161" t="s">
        <v>63</v>
      </c>
      <c r="E53" s="162"/>
      <c r="F53" s="162"/>
      <c r="G53" s="162"/>
      <c r="H53" s="20">
        <f>IF(H51&lt;H52,H51,H52)</f>
        <v>0</v>
      </c>
      <c r="I53" s="11"/>
    </row>
    <row r="54" spans="1:10" s="21" customFormat="1" ht="14.1" customHeight="1" thickBot="1">
      <c r="A54" s="11"/>
      <c r="B54" s="11"/>
      <c r="C54" s="11"/>
      <c r="D54" s="161" t="s">
        <v>70</v>
      </c>
      <c r="E54" s="162"/>
      <c r="F54" s="162"/>
      <c r="G54" s="162"/>
      <c r="H54" s="85" t="str">
        <f>IF(H52&gt;=(H51*0.35),"SI","NO")</f>
        <v>SI</v>
      </c>
      <c r="I54" s="11"/>
      <c r="J54"/>
    </row>
    <row r="55" spans="1:10" s="21" customFormat="1" ht="11.25" customHeight="1">
      <c r="A55" s="11"/>
      <c r="B55" s="11"/>
      <c r="C55" s="11"/>
      <c r="D55" s="67"/>
      <c r="E55" s="67"/>
      <c r="F55" s="67"/>
      <c r="G55" s="67"/>
      <c r="H55" s="68"/>
      <c r="I55" s="11"/>
    </row>
    <row r="56" spans="1:10" s="105" customFormat="1" ht="14.25">
      <c r="A56" s="72"/>
      <c r="B56" s="72"/>
      <c r="C56" s="72"/>
      <c r="D56" s="14"/>
      <c r="E56" s="14"/>
      <c r="F56" s="124"/>
      <c r="G56" s="124"/>
      <c r="H56" s="125"/>
      <c r="I56" s="14"/>
    </row>
    <row r="57" spans="1:10" s="21" customFormat="1" ht="60" customHeight="1">
      <c r="A57" s="19"/>
      <c r="B57" s="19"/>
      <c r="C57" s="19"/>
      <c r="D57" s="46" t="s">
        <v>51</v>
      </c>
      <c r="E57" s="46" t="s">
        <v>71</v>
      </c>
      <c r="F57" s="46" t="s">
        <v>52</v>
      </c>
      <c r="G57" s="46" t="s">
        <v>99</v>
      </c>
      <c r="H57" s="46" t="s">
        <v>56</v>
      </c>
      <c r="I57" s="47"/>
    </row>
    <row r="58" spans="1:10" s="21" customFormat="1" ht="15" customHeight="1" thickBot="1">
      <c r="A58" s="110"/>
      <c r="B58" s="110"/>
      <c r="C58" s="111" t="s">
        <v>65</v>
      </c>
      <c r="D58" s="126">
        <f>H51*1400</f>
        <v>0</v>
      </c>
      <c r="E58" s="127">
        <f>IF(H52&gt;=(H51*0.35),D58,(H51-((H51*0.35)-H52))*1400)</f>
        <v>0</v>
      </c>
      <c r="F58" s="128"/>
      <c r="G58" s="129">
        <f>MIN(E58,F58)</f>
        <v>0</v>
      </c>
      <c r="H58" s="130">
        <f>D58-(IF(F58&lt;E58,F58,E58))</f>
        <v>0</v>
      </c>
      <c r="I58" s="48"/>
    </row>
    <row r="59" spans="1:10" s="21" customFormat="1" ht="15" thickBot="1">
      <c r="A59" s="110"/>
      <c r="B59" s="110"/>
      <c r="C59" s="111" t="s">
        <v>72</v>
      </c>
      <c r="D59" s="87">
        <f>H51*1800</f>
        <v>0</v>
      </c>
      <c r="E59" s="88">
        <f>H53*1800</f>
        <v>0</v>
      </c>
      <c r="F59" s="117"/>
      <c r="G59" s="100">
        <f t="shared" ref="G59:G60" si="0">MIN(E59,F59)</f>
        <v>0</v>
      </c>
      <c r="H59" s="92">
        <f>D59-(IF(F59&lt;E59,F59,E59))</f>
        <v>0</v>
      </c>
      <c r="I59" s="48"/>
    </row>
    <row r="60" spans="1:10" s="21" customFormat="1" ht="15" customHeight="1" thickBot="1">
      <c r="A60" s="110"/>
      <c r="B60" s="110"/>
      <c r="C60" s="111" t="s">
        <v>49</v>
      </c>
      <c r="D60" s="87">
        <f>H51*1200</f>
        <v>0</v>
      </c>
      <c r="E60" s="116"/>
      <c r="F60" s="89">
        <f>H95</f>
        <v>0</v>
      </c>
      <c r="G60" s="100">
        <f t="shared" si="0"/>
        <v>0</v>
      </c>
      <c r="H60" s="93">
        <f>D60-G60</f>
        <v>0</v>
      </c>
      <c r="I60" s="48"/>
    </row>
    <row r="61" spans="1:10" s="21" customFormat="1" ht="15" thickBot="1">
      <c r="A61" s="110"/>
      <c r="B61" s="110"/>
      <c r="C61" s="111" t="s">
        <v>50</v>
      </c>
      <c r="D61" s="86">
        <f>SUM(D58:D60)</f>
        <v>0</v>
      </c>
      <c r="E61" s="86">
        <f>SUM(E58:E60)</f>
        <v>0</v>
      </c>
      <c r="F61" s="90">
        <f>SUM(F58:F60)</f>
        <v>0</v>
      </c>
      <c r="G61" s="91">
        <f>SUM(G58:G60)</f>
        <v>0</v>
      </c>
      <c r="H61" s="94">
        <f>SUM(H58:H60)</f>
        <v>0</v>
      </c>
      <c r="I61" s="36"/>
    </row>
    <row r="62" spans="1:10" s="103" customFormat="1" ht="14.25">
      <c r="A62" s="35"/>
      <c r="B62" s="35"/>
      <c r="C62" s="35"/>
      <c r="D62" s="101"/>
      <c r="E62" s="101"/>
      <c r="F62" s="102"/>
      <c r="G62" s="102"/>
      <c r="H62" s="104"/>
      <c r="I62" s="36"/>
    </row>
    <row r="63" spans="1:10" s="21" customFormat="1" ht="14.25" customHeight="1">
      <c r="A63" s="114" t="s">
        <v>100</v>
      </c>
      <c r="B63" s="98"/>
      <c r="C63" s="98"/>
      <c r="D63" s="99"/>
      <c r="E63" s="99"/>
      <c r="F63" s="99"/>
      <c r="G63" s="99"/>
      <c r="H63" s="99"/>
      <c r="I63" s="99"/>
    </row>
    <row r="64" spans="1:10" s="21" customFormat="1" ht="16.5" customHeight="1">
      <c r="A64" s="19" t="s">
        <v>84</v>
      </c>
      <c r="B64" s="71"/>
      <c r="C64" s="71"/>
      <c r="D64" s="11"/>
      <c r="E64" s="11"/>
      <c r="F64" s="19"/>
      <c r="G64" s="19"/>
      <c r="H64" s="11"/>
      <c r="I64" s="11"/>
      <c r="J64" s="70"/>
    </row>
    <row r="65" spans="1:10" s="21" customFormat="1" ht="10.5" customHeight="1">
      <c r="A65" s="62"/>
      <c r="B65" s="62"/>
      <c r="C65" s="62"/>
      <c r="D65" s="11"/>
      <c r="E65" s="11"/>
      <c r="F65" s="19"/>
      <c r="G65" s="19"/>
      <c r="H65" s="11"/>
      <c r="I65" s="11"/>
      <c r="J65" s="69"/>
    </row>
    <row r="66" spans="1:10" s="21" customFormat="1" ht="45" customHeight="1">
      <c r="A66" s="112" t="s">
        <v>31</v>
      </c>
      <c r="B66" s="112" t="s">
        <v>77</v>
      </c>
      <c r="C66" s="112" t="s">
        <v>78</v>
      </c>
      <c r="D66" s="112" t="s">
        <v>79</v>
      </c>
      <c r="E66" s="112" t="s">
        <v>106</v>
      </c>
      <c r="F66" s="112" t="s">
        <v>105</v>
      </c>
      <c r="G66" s="112" t="s">
        <v>55</v>
      </c>
      <c r="H66" s="115" t="s">
        <v>80</v>
      </c>
      <c r="I66" s="64"/>
      <c r="J66" s="106"/>
    </row>
    <row r="67" spans="1:10" s="21" customFormat="1" ht="15">
      <c r="A67" s="118"/>
      <c r="B67" s="119"/>
      <c r="C67" s="120"/>
      <c r="D67" s="120"/>
      <c r="E67" s="120"/>
      <c r="F67" s="121"/>
      <c r="G67" s="120"/>
      <c r="H67" s="176">
        <f>SUM(C67:G67)</f>
        <v>0</v>
      </c>
      <c r="I67" s="64"/>
      <c r="J67" s="105"/>
    </row>
    <row r="68" spans="1:10" s="21" customFormat="1" ht="14.25">
      <c r="A68" s="38"/>
      <c r="B68" s="38"/>
      <c r="C68" s="113"/>
      <c r="D68" s="113"/>
      <c r="E68" s="113"/>
      <c r="F68" s="113"/>
      <c r="G68" s="39"/>
      <c r="H68" s="176">
        <f t="shared" ref="H68:H94" si="1">SUM(C68:G68)</f>
        <v>0</v>
      </c>
      <c r="I68" s="64"/>
      <c r="J68" s="14"/>
    </row>
    <row r="69" spans="1:10" s="21" customFormat="1" ht="14.25">
      <c r="A69" s="38"/>
      <c r="B69" s="38"/>
      <c r="C69" s="113"/>
      <c r="D69" s="113"/>
      <c r="E69" s="113"/>
      <c r="F69" s="113"/>
      <c r="G69" s="39"/>
      <c r="H69" s="176">
        <f t="shared" si="1"/>
        <v>0</v>
      </c>
      <c r="I69" s="64"/>
      <c r="J69" s="14"/>
    </row>
    <row r="70" spans="1:10" s="21" customFormat="1" ht="14.25">
      <c r="A70" s="38"/>
      <c r="B70" s="38"/>
      <c r="C70" s="113"/>
      <c r="D70" s="113"/>
      <c r="E70" s="113"/>
      <c r="F70" s="113"/>
      <c r="G70" s="39"/>
      <c r="H70" s="176">
        <f t="shared" si="1"/>
        <v>0</v>
      </c>
      <c r="I70" s="64"/>
      <c r="J70" s="14"/>
    </row>
    <row r="71" spans="1:10" s="21" customFormat="1" ht="13.5" customHeight="1">
      <c r="A71" s="38"/>
      <c r="B71" s="38"/>
      <c r="C71" s="113"/>
      <c r="D71" s="113"/>
      <c r="E71" s="113"/>
      <c r="F71" s="113"/>
      <c r="G71" s="39"/>
      <c r="H71" s="176">
        <f t="shared" si="1"/>
        <v>0</v>
      </c>
      <c r="I71" s="64"/>
      <c r="J71" s="107"/>
    </row>
    <row r="72" spans="1:10" s="21" customFormat="1" ht="14.25">
      <c r="A72" s="38"/>
      <c r="B72" s="38"/>
      <c r="C72" s="113"/>
      <c r="D72" s="113"/>
      <c r="E72" s="113"/>
      <c r="F72" s="113"/>
      <c r="G72" s="39"/>
      <c r="H72" s="176">
        <f t="shared" si="1"/>
        <v>0</v>
      </c>
      <c r="I72" s="64"/>
      <c r="J72" s="105"/>
    </row>
    <row r="73" spans="1:10" s="21" customFormat="1" ht="14.25">
      <c r="A73" s="38"/>
      <c r="B73" s="38"/>
      <c r="C73" s="113"/>
      <c r="D73" s="113"/>
      <c r="E73" s="113"/>
      <c r="F73" s="113"/>
      <c r="G73" s="39"/>
      <c r="H73" s="176">
        <f t="shared" si="1"/>
        <v>0</v>
      </c>
      <c r="I73" s="64"/>
      <c r="J73" s="108"/>
    </row>
    <row r="74" spans="1:10" s="21" customFormat="1" ht="14.25" hidden="1" customHeight="1">
      <c r="A74" s="38"/>
      <c r="B74" s="38"/>
      <c r="C74" s="113"/>
      <c r="D74" s="113"/>
      <c r="E74" s="113"/>
      <c r="F74" s="113"/>
      <c r="G74" s="39"/>
      <c r="H74" s="176">
        <f t="shared" si="1"/>
        <v>0</v>
      </c>
      <c r="I74" s="64"/>
      <c r="J74" s="106"/>
    </row>
    <row r="75" spans="1:10" s="21" customFormat="1" ht="14.25" hidden="1" customHeight="1">
      <c r="A75" s="38"/>
      <c r="B75" s="38"/>
      <c r="C75" s="113"/>
      <c r="D75" s="113"/>
      <c r="E75" s="113"/>
      <c r="F75" s="113"/>
      <c r="G75" s="39"/>
      <c r="H75" s="176">
        <f t="shared" si="1"/>
        <v>0</v>
      </c>
      <c r="I75" s="64"/>
      <c r="J75" s="105"/>
    </row>
    <row r="76" spans="1:10" s="21" customFormat="1" ht="14.25" hidden="1" customHeight="1">
      <c r="A76" s="38"/>
      <c r="B76" s="38"/>
      <c r="C76" s="113"/>
      <c r="D76" s="113"/>
      <c r="E76" s="113"/>
      <c r="F76" s="113"/>
      <c r="G76" s="39"/>
      <c r="H76" s="176">
        <f t="shared" si="1"/>
        <v>0</v>
      </c>
      <c r="I76" s="64"/>
      <c r="J76" s="14"/>
    </row>
    <row r="77" spans="1:10" s="21" customFormat="1" ht="14.25" hidden="1" customHeight="1">
      <c r="A77" s="38"/>
      <c r="B77" s="38"/>
      <c r="C77" s="113"/>
      <c r="D77" s="113"/>
      <c r="E77" s="113"/>
      <c r="F77" s="113"/>
      <c r="G77" s="39"/>
      <c r="H77" s="176">
        <f t="shared" si="1"/>
        <v>0</v>
      </c>
      <c r="I77" s="64"/>
      <c r="J77" s="14"/>
    </row>
    <row r="78" spans="1:10" s="21" customFormat="1" ht="14.25" hidden="1" customHeight="1">
      <c r="A78" s="38"/>
      <c r="B78" s="38"/>
      <c r="C78" s="113"/>
      <c r="D78" s="113"/>
      <c r="E78" s="113"/>
      <c r="F78" s="113"/>
      <c r="G78" s="39"/>
      <c r="H78" s="176">
        <f t="shared" si="1"/>
        <v>0</v>
      </c>
      <c r="I78" s="64"/>
      <c r="J78" s="14"/>
    </row>
    <row r="79" spans="1:10" s="21" customFormat="1" ht="13.5" hidden="1" customHeight="1">
      <c r="A79" s="38"/>
      <c r="B79" s="38"/>
      <c r="C79" s="113"/>
      <c r="D79" s="113"/>
      <c r="E79" s="113"/>
      <c r="F79" s="113"/>
      <c r="G79" s="39"/>
      <c r="H79" s="176">
        <f t="shared" si="1"/>
        <v>0</v>
      </c>
      <c r="I79" s="64"/>
      <c r="J79" s="107"/>
    </row>
    <row r="80" spans="1:10" s="21" customFormat="1" ht="14.25" hidden="1" customHeight="1">
      <c r="A80" s="38"/>
      <c r="B80" s="38"/>
      <c r="C80" s="113"/>
      <c r="D80" s="113"/>
      <c r="E80" s="113"/>
      <c r="F80" s="113"/>
      <c r="G80" s="39"/>
      <c r="H80" s="176">
        <f t="shared" si="1"/>
        <v>0</v>
      </c>
      <c r="I80" s="64"/>
      <c r="J80" s="105"/>
    </row>
    <row r="81" spans="1:10" s="21" customFormat="1" ht="14.25" hidden="1" customHeight="1">
      <c r="A81" s="38"/>
      <c r="B81" s="38"/>
      <c r="C81" s="113"/>
      <c r="D81" s="113"/>
      <c r="E81" s="113"/>
      <c r="F81" s="113"/>
      <c r="G81" s="39"/>
      <c r="H81" s="176">
        <f t="shared" si="1"/>
        <v>0</v>
      </c>
      <c r="I81" s="64"/>
      <c r="J81" s="106"/>
    </row>
    <row r="82" spans="1:10" s="21" customFormat="1" ht="14.25" hidden="1" customHeight="1">
      <c r="A82" s="38"/>
      <c r="B82" s="38"/>
      <c r="C82" s="113"/>
      <c r="D82" s="113"/>
      <c r="E82" s="113"/>
      <c r="F82" s="113"/>
      <c r="G82" s="39"/>
      <c r="H82" s="176">
        <f t="shared" si="1"/>
        <v>0</v>
      </c>
      <c r="I82" s="64"/>
      <c r="J82" s="105"/>
    </row>
    <row r="83" spans="1:10" s="21" customFormat="1" ht="14.25" hidden="1" customHeight="1">
      <c r="A83" s="38"/>
      <c r="B83" s="38"/>
      <c r="C83" s="113"/>
      <c r="D83" s="113"/>
      <c r="E83" s="113"/>
      <c r="F83" s="113"/>
      <c r="G83" s="39"/>
      <c r="H83" s="176">
        <f t="shared" si="1"/>
        <v>0</v>
      </c>
      <c r="I83" s="64"/>
      <c r="J83" s="14"/>
    </row>
    <row r="84" spans="1:10" s="21" customFormat="1" ht="14.25" hidden="1" customHeight="1">
      <c r="A84" s="38"/>
      <c r="B84" s="38"/>
      <c r="C84" s="113"/>
      <c r="D84" s="113"/>
      <c r="E84" s="113"/>
      <c r="F84" s="113"/>
      <c r="G84" s="39"/>
      <c r="H84" s="176">
        <f t="shared" si="1"/>
        <v>0</v>
      </c>
      <c r="I84" s="64"/>
      <c r="J84" s="14"/>
    </row>
    <row r="85" spans="1:10" s="21" customFormat="1" ht="14.25" hidden="1" customHeight="1">
      <c r="A85" s="38"/>
      <c r="B85" s="38"/>
      <c r="C85" s="113"/>
      <c r="D85" s="113"/>
      <c r="E85" s="113"/>
      <c r="F85" s="113"/>
      <c r="G85" s="39"/>
      <c r="H85" s="176">
        <f t="shared" si="1"/>
        <v>0</v>
      </c>
      <c r="I85" s="64"/>
      <c r="J85" s="14"/>
    </row>
    <row r="86" spans="1:10" s="21" customFormat="1" ht="14.25" hidden="1" customHeight="1">
      <c r="A86" s="38"/>
      <c r="B86" s="38"/>
      <c r="C86" s="113"/>
      <c r="D86" s="113"/>
      <c r="E86" s="113"/>
      <c r="F86" s="113"/>
      <c r="G86" s="39"/>
      <c r="H86" s="176">
        <f t="shared" si="1"/>
        <v>0</v>
      </c>
      <c r="I86" s="64"/>
      <c r="J86" s="14"/>
    </row>
    <row r="87" spans="1:10" s="21" customFormat="1" ht="14.25" hidden="1" customHeight="1">
      <c r="A87" s="38"/>
      <c r="B87" s="38"/>
      <c r="C87" s="113"/>
      <c r="D87" s="113"/>
      <c r="E87" s="113"/>
      <c r="F87" s="113"/>
      <c r="G87" s="39"/>
      <c r="H87" s="176">
        <f t="shared" si="1"/>
        <v>0</v>
      </c>
      <c r="I87" s="64"/>
      <c r="J87" s="14"/>
    </row>
    <row r="88" spans="1:10" s="21" customFormat="1" ht="14.25" hidden="1" customHeight="1">
      <c r="A88" s="38"/>
      <c r="B88" s="38"/>
      <c r="C88" s="113"/>
      <c r="D88" s="113"/>
      <c r="E88" s="113"/>
      <c r="F88" s="113"/>
      <c r="G88" s="39"/>
      <c r="H88" s="176">
        <f t="shared" si="1"/>
        <v>0</v>
      </c>
      <c r="I88" s="64"/>
      <c r="J88" s="14"/>
    </row>
    <row r="89" spans="1:10" s="21" customFormat="1" ht="14.25" hidden="1" customHeight="1">
      <c r="A89" s="38"/>
      <c r="B89" s="38"/>
      <c r="C89" s="113"/>
      <c r="D89" s="113"/>
      <c r="E89" s="113"/>
      <c r="F89" s="113"/>
      <c r="G89" s="39"/>
      <c r="H89" s="176">
        <f t="shared" si="1"/>
        <v>0</v>
      </c>
      <c r="I89" s="64"/>
      <c r="J89" s="14"/>
    </row>
    <row r="90" spans="1:10" s="21" customFormat="1" ht="14.25" hidden="1" customHeight="1">
      <c r="A90" s="38"/>
      <c r="B90" s="38"/>
      <c r="C90" s="113"/>
      <c r="D90" s="113"/>
      <c r="E90" s="113"/>
      <c r="F90" s="113"/>
      <c r="G90" s="39"/>
      <c r="H90" s="176">
        <f t="shared" si="1"/>
        <v>0</v>
      </c>
      <c r="I90" s="64"/>
      <c r="J90" s="14"/>
    </row>
    <row r="91" spans="1:10" s="21" customFormat="1" ht="14.25" hidden="1" customHeight="1">
      <c r="A91" s="38"/>
      <c r="B91" s="38"/>
      <c r="C91" s="113"/>
      <c r="D91" s="113"/>
      <c r="E91" s="113"/>
      <c r="F91" s="113"/>
      <c r="G91" s="39"/>
      <c r="H91" s="176">
        <f t="shared" si="1"/>
        <v>0</v>
      </c>
      <c r="I91" s="64"/>
      <c r="J91" s="14"/>
    </row>
    <row r="92" spans="1:10" s="21" customFormat="1" ht="14.25" hidden="1" customHeight="1">
      <c r="A92" s="38"/>
      <c r="B92" s="38"/>
      <c r="C92" s="113"/>
      <c r="D92" s="113"/>
      <c r="E92" s="113"/>
      <c r="F92" s="113"/>
      <c r="G92" s="39"/>
      <c r="H92" s="176">
        <f t="shared" si="1"/>
        <v>0</v>
      </c>
      <c r="I92" s="64"/>
      <c r="J92" s="14"/>
    </row>
    <row r="93" spans="1:10" s="21" customFormat="1" ht="14.25" hidden="1" customHeight="1">
      <c r="A93" s="38"/>
      <c r="B93" s="38"/>
      <c r="C93" s="113"/>
      <c r="D93" s="113"/>
      <c r="E93" s="113"/>
      <c r="F93" s="113"/>
      <c r="G93" s="39"/>
      <c r="H93" s="176">
        <f t="shared" si="1"/>
        <v>0</v>
      </c>
      <c r="I93" s="64"/>
      <c r="J93" s="14"/>
    </row>
    <row r="94" spans="1:10" s="21" customFormat="1" ht="15" thickBot="1">
      <c r="A94" s="122"/>
      <c r="B94" s="122"/>
      <c r="C94" s="123"/>
      <c r="D94" s="113"/>
      <c r="E94" s="113"/>
      <c r="F94" s="113"/>
      <c r="G94" s="39"/>
      <c r="H94" s="176">
        <f t="shared" si="1"/>
        <v>0</v>
      </c>
      <c r="I94" s="64"/>
      <c r="J94" s="14"/>
    </row>
    <row r="95" spans="1:10" s="21" customFormat="1" ht="13.5" customHeight="1" thickBot="1">
      <c r="A95" s="11"/>
      <c r="B95" s="11"/>
      <c r="C95" s="11"/>
      <c r="D95" s="11"/>
      <c r="E95" s="11"/>
      <c r="F95" s="65"/>
      <c r="G95" s="66"/>
      <c r="H95" s="131">
        <f>SUM(H67:H94)</f>
        <v>0</v>
      </c>
      <c r="I95" s="76"/>
      <c r="J95" s="11"/>
    </row>
    <row r="96" spans="1:10" s="103" customFormat="1" ht="14.25">
      <c r="A96" s="35"/>
      <c r="B96" s="35"/>
      <c r="C96" s="35"/>
      <c r="D96" s="101"/>
      <c r="E96" s="101"/>
      <c r="F96" s="102"/>
      <c r="G96" s="102"/>
      <c r="H96" s="104"/>
      <c r="I96" s="36"/>
    </row>
    <row r="97" spans="1:9" s="21" customFormat="1" ht="14.25">
      <c r="A97" s="11"/>
      <c r="B97" s="11"/>
      <c r="C97" s="11"/>
      <c r="D97" s="11"/>
      <c r="E97" s="11"/>
      <c r="F97" s="19"/>
      <c r="G97" s="19"/>
      <c r="H97" s="45"/>
      <c r="I97" s="11"/>
    </row>
    <row r="98" spans="1:9" s="21" customFormat="1" ht="14.25">
      <c r="A98" s="11"/>
      <c r="B98" s="11"/>
      <c r="C98" s="11"/>
      <c r="D98" s="19"/>
      <c r="E98" s="19"/>
      <c r="F98" s="11"/>
      <c r="G98" s="19"/>
      <c r="H98" s="45"/>
      <c r="I98" s="11"/>
    </row>
    <row r="99" spans="1:9" s="21" customFormat="1" ht="15" thickBot="1">
      <c r="A99" s="41" t="s">
        <v>73</v>
      </c>
      <c r="B99" s="41"/>
      <c r="C99" s="41"/>
      <c r="D99" s="49"/>
      <c r="E99" s="49"/>
      <c r="F99" s="49"/>
      <c r="G99" s="49"/>
      <c r="H99" s="50"/>
      <c r="I99" s="51"/>
    </row>
    <row r="100" spans="1:9" s="21" customFormat="1" ht="14.25">
      <c r="A100" s="72"/>
      <c r="B100" s="72"/>
      <c r="C100" s="72"/>
      <c r="D100" s="73"/>
      <c r="E100" s="73"/>
      <c r="F100" s="73"/>
      <c r="G100" s="73"/>
      <c r="H100" s="74"/>
      <c r="I100" s="75"/>
    </row>
    <row r="101" spans="1:9" s="21" customFormat="1" ht="15" thickBot="1">
      <c r="A101" s="52"/>
      <c r="B101" s="52"/>
      <c r="C101" s="52"/>
      <c r="D101" s="52"/>
      <c r="E101" s="52"/>
      <c r="F101" s="52"/>
      <c r="G101" s="52"/>
      <c r="H101" s="52"/>
      <c r="I101" s="52"/>
    </row>
    <row r="102" spans="1:9" ht="17.25" customHeight="1" thickBot="1">
      <c r="A102" s="53"/>
      <c r="B102" s="53"/>
      <c r="C102" s="173" t="s">
        <v>96</v>
      </c>
      <c r="D102" s="174"/>
      <c r="E102" s="175"/>
      <c r="F102" s="134">
        <f>H61</f>
        <v>0</v>
      </c>
    </row>
    <row r="103" spans="1:9" ht="15" customHeight="1">
      <c r="A103" s="53"/>
      <c r="B103" s="53"/>
      <c r="C103" s="133"/>
      <c r="D103" s="133"/>
      <c r="E103" s="133"/>
      <c r="F103" s="104"/>
      <c r="H103" s="54"/>
      <c r="I103" s="55"/>
    </row>
    <row r="104" spans="1:9" ht="8.25" customHeight="1">
      <c r="A104" s="53"/>
      <c r="B104" s="53"/>
      <c r="C104" s="133"/>
      <c r="D104" s="133"/>
      <c r="E104" s="133"/>
      <c r="F104" s="104"/>
      <c r="G104" s="54"/>
      <c r="H104" s="54"/>
      <c r="I104" s="55"/>
    </row>
    <row r="105" spans="1:9" ht="98.25" customHeight="1">
      <c r="A105" s="166" t="s">
        <v>110</v>
      </c>
      <c r="B105" s="166"/>
      <c r="C105" s="166"/>
      <c r="D105" s="166"/>
      <c r="E105" s="166"/>
      <c r="F105" s="166"/>
      <c r="G105" s="166"/>
      <c r="H105" s="166"/>
      <c r="I105" s="166"/>
    </row>
    <row r="106" spans="1:9" ht="18.75" customHeight="1">
      <c r="A106" s="132"/>
      <c r="B106" s="132"/>
      <c r="C106" s="132"/>
      <c r="D106" s="132"/>
      <c r="E106" s="132"/>
      <c r="F106" s="132"/>
      <c r="G106" s="132"/>
      <c r="H106" s="132"/>
      <c r="I106" s="132"/>
    </row>
    <row r="107" spans="1:9">
      <c r="A107" s="60" t="s">
        <v>74</v>
      </c>
      <c r="B107" s="60"/>
      <c r="C107" s="60"/>
      <c r="D107" s="60"/>
      <c r="E107" s="60"/>
      <c r="F107" s="60"/>
      <c r="G107" s="60" t="s">
        <v>75</v>
      </c>
      <c r="H107" s="60"/>
      <c r="I107" s="60"/>
    </row>
    <row r="108" spans="1:9" ht="18" customHeight="1">
      <c r="A108" s="34"/>
      <c r="B108" s="34"/>
      <c r="C108" s="34"/>
      <c r="D108" s="34"/>
      <c r="E108" s="34"/>
      <c r="F108" s="34"/>
      <c r="G108" s="34"/>
      <c r="H108" s="34"/>
      <c r="I108" s="34"/>
    </row>
    <row r="109" spans="1:9" ht="22.5" customHeight="1">
      <c r="A109" s="56"/>
      <c r="B109" s="56"/>
      <c r="C109" s="56"/>
      <c r="D109" s="34"/>
      <c r="E109" s="34"/>
      <c r="F109" s="34"/>
      <c r="G109" s="34"/>
      <c r="H109" s="34"/>
      <c r="I109" s="34"/>
    </row>
    <row r="110" spans="1:9" ht="15" customHeight="1">
      <c r="A110" s="95" t="s">
        <v>107</v>
      </c>
      <c r="B110" s="95"/>
      <c r="C110" s="95"/>
      <c r="D110" s="34"/>
      <c r="E110" s="34"/>
      <c r="F110" s="34"/>
      <c r="G110" s="34"/>
      <c r="H110" s="34"/>
      <c r="I110" s="34"/>
    </row>
    <row r="111" spans="1:9" ht="37.5" customHeight="1">
      <c r="A111" s="34"/>
      <c r="B111" s="34"/>
      <c r="C111" s="34"/>
      <c r="D111" s="34"/>
      <c r="E111" s="34"/>
      <c r="F111" s="34"/>
      <c r="G111" s="34"/>
      <c r="H111" s="34"/>
      <c r="I111" s="34"/>
    </row>
    <row r="112" spans="1:9" ht="13.5" customHeight="1">
      <c r="A112" s="96" t="s">
        <v>101</v>
      </c>
      <c r="B112" s="96"/>
      <c r="C112" s="96"/>
      <c r="D112" s="96"/>
      <c r="E112" s="96"/>
      <c r="F112" s="96"/>
      <c r="G112" s="96"/>
      <c r="H112" s="96"/>
      <c r="I112" s="96"/>
    </row>
    <row r="113" spans="1:9" ht="13.5" customHeight="1">
      <c r="A113" s="96" t="s">
        <v>102</v>
      </c>
      <c r="B113" s="96"/>
      <c r="C113" s="96"/>
      <c r="D113" s="96"/>
      <c r="E113" s="96"/>
      <c r="F113" s="96"/>
      <c r="G113" s="96"/>
      <c r="H113" s="96"/>
      <c r="I113" s="96"/>
    </row>
    <row r="114" spans="1:9" ht="13.5" customHeight="1">
      <c r="A114" s="97" t="s">
        <v>3</v>
      </c>
      <c r="B114" s="97"/>
      <c r="C114" s="97"/>
      <c r="D114" s="97"/>
      <c r="E114" s="97"/>
      <c r="F114" s="97"/>
      <c r="G114" s="97"/>
      <c r="H114" s="97"/>
      <c r="I114" s="97"/>
    </row>
    <row r="115" spans="1:9">
      <c r="A115" s="97"/>
      <c r="B115" s="97"/>
      <c r="C115" s="97"/>
      <c r="D115" s="97"/>
      <c r="E115" s="97"/>
      <c r="F115" s="97"/>
      <c r="G115" s="97"/>
      <c r="H115" s="97"/>
      <c r="I115" s="97"/>
    </row>
    <row r="116" spans="1:9" ht="12.75" thickBot="1">
      <c r="A116" s="135" t="s">
        <v>5</v>
      </c>
      <c r="B116" s="135"/>
      <c r="C116" s="135"/>
      <c r="D116" s="172"/>
      <c r="E116" s="172"/>
      <c r="F116" s="172"/>
      <c r="G116" s="172"/>
      <c r="H116" s="172"/>
      <c r="I116" s="172"/>
    </row>
    <row r="119" spans="1:9" ht="12.75" thickBot="1"/>
    <row r="120" spans="1:9" ht="36" customHeight="1" thickBot="1">
      <c r="A120" s="158" t="s">
        <v>81</v>
      </c>
      <c r="B120" s="158"/>
      <c r="C120" s="158"/>
      <c r="D120" s="158"/>
      <c r="E120" s="158"/>
      <c r="F120" s="158"/>
      <c r="G120" s="158"/>
      <c r="H120" s="158"/>
      <c r="I120" s="158"/>
    </row>
  </sheetData>
  <sheetProtection password="DE4C" sheet="1" objects="1" scenarios="1" formatCells="0" formatColumns="0" formatRows="0" insertRows="0"/>
  <mergeCells count="43">
    <mergeCell ref="H4:I4"/>
    <mergeCell ref="D116:I116"/>
    <mergeCell ref="A25:I25"/>
    <mergeCell ref="A41:I41"/>
    <mergeCell ref="C102:E102"/>
    <mergeCell ref="A20:I20"/>
    <mergeCell ref="A14:G14"/>
    <mergeCell ref="A27:I27"/>
    <mergeCell ref="A30:I30"/>
    <mergeCell ref="A33:I33"/>
    <mergeCell ref="A34:I34"/>
    <mergeCell ref="A1:I1"/>
    <mergeCell ref="A10:G10"/>
    <mergeCell ref="A16:G16"/>
    <mergeCell ref="D53:G53"/>
    <mergeCell ref="D52:G52"/>
    <mergeCell ref="F5:G5"/>
    <mergeCell ref="D51:G51"/>
    <mergeCell ref="H5:I5"/>
    <mergeCell ref="A36:I36"/>
    <mergeCell ref="A38:I38"/>
    <mergeCell ref="A23:I23"/>
    <mergeCell ref="A40:I40"/>
    <mergeCell ref="A29:I29"/>
    <mergeCell ref="A39:I39"/>
    <mergeCell ref="A35:I35"/>
    <mergeCell ref="A24:I24"/>
    <mergeCell ref="A120:I120"/>
    <mergeCell ref="A44:I44"/>
    <mergeCell ref="G12:H12"/>
    <mergeCell ref="D54:G54"/>
    <mergeCell ref="A47:I47"/>
    <mergeCell ref="A45:I45"/>
    <mergeCell ref="A43:I43"/>
    <mergeCell ref="A42:I42"/>
    <mergeCell ref="A46:I46"/>
    <mergeCell ref="A12:F12"/>
    <mergeCell ref="A28:I28"/>
    <mergeCell ref="A37:I37"/>
    <mergeCell ref="A26:I26"/>
    <mergeCell ref="A22:I22"/>
    <mergeCell ref="A21:I21"/>
    <mergeCell ref="A105:I105"/>
  </mergeCells>
  <conditionalFormatting sqref="J74">
    <cfRule type="expression" dxfId="3" priority="5">
      <formula>IF(J73&gt;J66,J72)</formula>
    </cfRule>
  </conditionalFormatting>
  <conditionalFormatting sqref="J66">
    <cfRule type="expression" dxfId="2" priority="60">
      <formula>IF(#REF!&gt;#REF!,#REF!)</formula>
    </cfRule>
  </conditionalFormatting>
  <conditionalFormatting sqref="J81">
    <cfRule type="expression" dxfId="1" priority="74">
      <formula>IF(J72&gt;#REF!,J71)</formula>
    </cfRule>
  </conditionalFormatting>
  <conditionalFormatting sqref="J54">
    <cfRule type="expression" dxfId="0" priority="82">
      <formula>IF(#REF!&lt;#REF!,(#REF!-(#REF!-#REF!))*#REF!)</formula>
    </cfRule>
  </conditionalFormatting>
  <dataValidations disablePrompts="1" count="1">
    <dataValidation errorStyle="warning" operator="lessThanOrEqual" allowBlank="1" showInputMessage="1" showErrorMessage="1" errorTitle="20%" error="Recordeu que no pot ser més del 20% de l'ajut atorgat per aquest concepte" sqref="H54"/>
  </dataValidations>
  <pageMargins left="0.62992125984251968" right="0.74803149606299213" top="0.86614173228346458" bottom="0.98425196850393704" header="0.35433070866141736" footer="0"/>
  <pageSetup paperSize="9" scale="69" fitToHeight="0" orientation="portrait" horizontalDpi="300" verticalDpi="300" r:id="rId1"/>
  <headerFooter alignWithMargins="0">
    <oddHeader>&amp;L&amp;G&amp;C&amp;A&amp;P&amp;R&amp;8G146NFOJ-031-01</oddHeader>
    <oddFooter>&amp;L&amp;G&amp;C&amp;G&amp;R&amp;G</oddFooter>
  </headerFooter>
  <legacyDrawing r:id="rId2"/>
  <legacyDrawingHF r:id="rId3"/>
</worksheet>
</file>

<file path=xl/worksheets/sheet3.xml><?xml version="1.0" encoding="utf-8"?>
<worksheet xmlns="http://schemas.openxmlformats.org/spreadsheetml/2006/main" xmlns:r="http://schemas.openxmlformats.org/officeDocument/2006/relationships">
  <dimension ref="A1:A36"/>
  <sheetViews>
    <sheetView topLeftCell="A2" workbookViewId="0">
      <selection sqref="A1:A36"/>
    </sheetView>
  </sheetViews>
  <sheetFormatPr defaultColWidth="9.140625" defaultRowHeight="15"/>
  <cols>
    <col min="1" max="1" width="18.85546875" bestFit="1" customWidth="1"/>
  </cols>
  <sheetData>
    <row r="1" spans="1:1">
      <c r="A1" s="1" t="s">
        <v>4</v>
      </c>
    </row>
    <row r="2" spans="1:1">
      <c r="A2" s="2" t="s">
        <v>6</v>
      </c>
    </row>
    <row r="3" spans="1:1">
      <c r="A3" s="2" t="s">
        <v>7</v>
      </c>
    </row>
    <row r="4" spans="1:1">
      <c r="A4" s="2" t="s">
        <v>8</v>
      </c>
    </row>
    <row r="5" spans="1:1">
      <c r="A5" s="2"/>
    </row>
    <row r="10" spans="1:1">
      <c r="A10" s="3" t="s">
        <v>9</v>
      </c>
    </row>
    <row r="11" spans="1:1">
      <c r="A11" s="4" t="s">
        <v>10</v>
      </c>
    </row>
    <row r="12" spans="1:1">
      <c r="A12" s="4" t="s">
        <v>11</v>
      </c>
    </row>
    <row r="13" spans="1:1">
      <c r="A13" s="4" t="s">
        <v>12</v>
      </c>
    </row>
    <row r="14" spans="1:1">
      <c r="A14" s="4" t="s">
        <v>13</v>
      </c>
    </row>
    <row r="15" spans="1:1">
      <c r="A15" s="4" t="s">
        <v>14</v>
      </c>
    </row>
    <row r="19" spans="1:1">
      <c r="A19" s="5" t="s">
        <v>15</v>
      </c>
    </row>
    <row r="20" spans="1:1">
      <c r="A20" s="6" t="s">
        <v>16</v>
      </c>
    </row>
    <row r="21" spans="1:1">
      <c r="A21" s="6" t="s">
        <v>17</v>
      </c>
    </row>
    <row r="22" spans="1:1">
      <c r="A22" s="6" t="s">
        <v>18</v>
      </c>
    </row>
    <row r="23" spans="1:1">
      <c r="A23" s="6" t="s">
        <v>19</v>
      </c>
    </row>
    <row r="24" spans="1:1">
      <c r="A24" t="s">
        <v>20</v>
      </c>
    </row>
    <row r="25" spans="1:1">
      <c r="A25" t="s">
        <v>21</v>
      </c>
    </row>
    <row r="26" spans="1:1">
      <c r="A26" t="s">
        <v>22</v>
      </c>
    </row>
    <row r="27" spans="1:1">
      <c r="A27" s="7" t="s">
        <v>23</v>
      </c>
    </row>
    <row r="28" spans="1:1">
      <c r="A28" s="6" t="s">
        <v>24</v>
      </c>
    </row>
    <row r="29" spans="1:1">
      <c r="A29" s="7" t="s">
        <v>25</v>
      </c>
    </row>
    <row r="30" spans="1:1">
      <c r="A30" s="6" t="s">
        <v>26</v>
      </c>
    </row>
    <row r="31" spans="1:1">
      <c r="A31" s="6" t="s">
        <v>27</v>
      </c>
    </row>
    <row r="32" spans="1:1">
      <c r="A32" s="6" t="s">
        <v>28</v>
      </c>
    </row>
    <row r="33" spans="1:1">
      <c r="A33" s="8" t="s">
        <v>30</v>
      </c>
    </row>
    <row r="34" spans="1:1">
      <c r="A34" s="6" t="s">
        <v>29</v>
      </c>
    </row>
    <row r="35" spans="1:1">
      <c r="A35" s="9">
        <v>41000</v>
      </c>
    </row>
    <row r="36" spans="1:1">
      <c r="A36" s="6"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3</vt:i4>
      </vt:variant>
      <vt:variant>
        <vt:lpstr>Intervals amb nom</vt:lpstr>
      </vt:variant>
      <vt:variant>
        <vt:i4>7</vt:i4>
      </vt:variant>
    </vt:vector>
  </HeadingPairs>
  <TitlesOfParts>
    <vt:vector size="10" baseType="lpstr">
      <vt:lpstr>0.Indicacions</vt:lpstr>
      <vt:lpstr>1.Certificat</vt:lpstr>
      <vt:lpstr>Full2</vt:lpstr>
      <vt:lpstr>'1.Certificat'!__1Àrea_d_impressió</vt:lpstr>
      <vt:lpstr>'1.Certificat'!_1Àrea_d_impressió</vt:lpstr>
      <vt:lpstr>'0.Indicacions'!Àrea_d'impressió</vt:lpstr>
      <vt:lpstr>'1.Certificat'!Àrea_d'impressió</vt:lpstr>
      <vt:lpstr>DATES</vt:lpstr>
      <vt:lpstr>FORMA_PAGAMENT</vt:lpstr>
      <vt:lpstr>TIPUS_ENTITAT</vt:lpstr>
    </vt:vector>
  </TitlesOfParts>
  <Company>SOC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dc:creator>
  <cp:lastModifiedBy>USUARI</cp:lastModifiedBy>
  <cp:lastPrinted>2017-02-20T14:35:38Z</cp:lastPrinted>
  <dcterms:created xsi:type="dcterms:W3CDTF">2011-03-25T09:54:32Z</dcterms:created>
  <dcterms:modified xsi:type="dcterms:W3CDTF">2017-03-23T12:56:15Z</dcterms:modified>
</cp:coreProperties>
</file>