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4" i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2" i="1"/>
  <c r="D22" i="1"/>
  <c r="E22" i="1"/>
  <c r="F22" i="1"/>
  <c r="G22" i="1"/>
  <c r="H22" i="1"/>
  <c r="I22" i="1"/>
  <c r="J22" i="1"/>
  <c r="K22" i="1"/>
  <c r="L22" i="1"/>
  <c r="C20" i="1"/>
  <c r="D20" i="1"/>
  <c r="E20" i="1"/>
  <c r="F20" i="1"/>
  <c r="G20" i="1"/>
  <c r="H20" i="1"/>
  <c r="I20" i="1"/>
  <c r="J20" i="1"/>
  <c r="K20" i="1"/>
  <c r="L20" i="1"/>
  <c r="M20" i="1"/>
  <c r="M22" i="1" s="1"/>
  <c r="B20" i="1"/>
  <c r="B22" i="1" s="1"/>
</calcChain>
</file>

<file path=xl/sharedStrings.xml><?xml version="1.0" encoding="utf-8"?>
<sst xmlns="http://schemas.openxmlformats.org/spreadsheetml/2006/main" count="137" uniqueCount="27">
  <si>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</si>
  <si>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</si>
  <si>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</si>
  <si>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</si>
  <si>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</si>
  <si>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</si>
  <si>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</si>
  <si>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</si>
  <si>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</si>
  <si>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</si>
  <si>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</si>
  <si>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</si>
  <si>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</si>
  <si>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</si>
  <si>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</si>
  <si>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</si>
  <si>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</si>
  <si>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</si>
  <si>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</si>
  <si>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</si>
  <si>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</si>
  <si>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</si>
  <si>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</si>
  <si>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</si>
  <si>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</si>
  <si>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,</t>
  </si>
  <si>
    <t>Temporització mensual hores personal propi_Resolució EMT/2567/2024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</si>
</sst>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322732</xdr:colOff>
      <xdr:row>0</xdr:row>
      <xdr:rowOff>73499</xdr:rowOff>
    </xdr:from>
    <xdr:to>
      <xdr:col>0</xdr:col>
      <xdr:colOff>1722285</xdr:colOff>
      <xdr:row>0</xdr:row>
      <xdr:rowOff>433499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2" y="73499"/>
          <a:ext cx="1399553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54805</xdr:colOff>
      <xdr:row>0</xdr:row>
      <xdr:rowOff>0</xdr:rowOff>
    </xdr:from>
    <xdr:to>
      <xdr:col>4</xdr:col>
      <xdr:colOff>306355</xdr:colOff>
      <xdr:row>0</xdr:row>
      <xdr:rowOff>720000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505" y="0"/>
          <a:ext cx="1058000" cy="7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342901</xdr:colOff>
      <xdr:row>0</xdr:row>
      <xdr:rowOff>63500</xdr:rowOff>
    </xdr:from>
    <xdr:to>
      <xdr:col>12</xdr:col>
      <xdr:colOff>767877</xdr:colOff>
      <xdr:row>0</xdr:row>
      <xdr:rowOff>423500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60201" y="63500"/>
          <a:ext cx="1260001" cy="3600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257176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42901" y="371476"/>
          <a:ext cx="971553" cy="2286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G146NCTC-831-00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P21" sqref="P21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26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45597</v>
      </c>
      <c r="C11" s="26">
        <v>45627</v>
      </c>
      <c r="D11" s="26">
        <v>45658</v>
      </c>
      <c r="E11" s="26">
        <v>45689</v>
      </c>
      <c r="F11" s="26">
        <v>45717</v>
      </c>
      <c r="G11" s="26">
        <v>45748</v>
      </c>
      <c r="H11" s="26">
        <v>45778</v>
      </c>
      <c r="I11" s="26">
        <v>45809</v>
      </c>
      <c r="J11" s="26">
        <v>45839</v>
      </c>
      <c r="K11" s="26">
        <v>45870</v>
      </c>
      <c r="L11" s="26">
        <v>45901</v>
      </c>
      <c r="M11" s="26">
        <v>45931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45597</v>
      </c>
      <c r="C31" s="26">
        <v>45627</v>
      </c>
      <c r="D31" s="26">
        <v>45658</v>
      </c>
      <c r="E31" s="26">
        <v>45689</v>
      </c>
      <c r="F31" s="26">
        <v>45717</v>
      </c>
      <c r="G31" s="26">
        <v>45748</v>
      </c>
      <c r="H31" s="26">
        <v>45778</v>
      </c>
      <c r="I31" s="26">
        <v>45809</v>
      </c>
      <c r="J31" s="26">
        <v>45839</v>
      </c>
      <c r="K31" s="26">
        <v>45870</v>
      </c>
      <c r="L31" s="26">
        <v>45901</v>
      </c>
      <c r="M31" s="26">
        <v>45931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45597</v>
      </c>
      <c r="C50" s="26">
        <v>45627</v>
      </c>
      <c r="D50" s="26">
        <v>45658</v>
      </c>
      <c r="E50" s="26">
        <v>45689</v>
      </c>
      <c r="F50" s="26">
        <v>45717</v>
      </c>
      <c r="G50" s="26">
        <v>45748</v>
      </c>
      <c r="H50" s="26">
        <v>45778</v>
      </c>
      <c r="I50" s="26">
        <v>45809</v>
      </c>
      <c r="J50" s="26">
        <v>45839</v>
      </c>
      <c r="K50" s="26">
        <v>45870</v>
      </c>
      <c r="L50" s="26">
        <v>45901</v>
      </c>
      <c r="M50" s="26">
        <v>45931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45597</v>
      </c>
      <c r="C69" s="26">
        <v>45627</v>
      </c>
      <c r="D69" s="26">
        <v>45658</v>
      </c>
      <c r="E69" s="26">
        <v>45689</v>
      </c>
      <c r="F69" s="26">
        <v>45717</v>
      </c>
      <c r="G69" s="26">
        <v>45748</v>
      </c>
      <c r="H69" s="26">
        <v>45778</v>
      </c>
      <c r="I69" s="26">
        <v>45809</v>
      </c>
      <c r="J69" s="26">
        <v>45839</v>
      </c>
      <c r="K69" s="26">
        <v>45870</v>
      </c>
      <c r="L69" s="26">
        <v>45901</v>
      </c>
      <c r="M69" s="26">
        <v>45931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45597</v>
      </c>
      <c r="C88" s="26">
        <v>45627</v>
      </c>
      <c r="D88" s="26">
        <v>45658</v>
      </c>
      <c r="E88" s="26">
        <v>45689</v>
      </c>
      <c r="F88" s="26">
        <v>45717</v>
      </c>
      <c r="G88" s="26">
        <v>45748</v>
      </c>
      <c r="H88" s="26">
        <v>45778</v>
      </c>
      <c r="I88" s="26">
        <v>45809</v>
      </c>
      <c r="J88" s="26">
        <v>45839</v>
      </c>
      <c r="K88" s="26">
        <v>45870</v>
      </c>
      <c r="L88" s="26">
        <v>45901</v>
      </c>
      <c r="M88" s="26">
        <v>45931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45597</v>
      </c>
      <c r="C107" s="26">
        <v>45627</v>
      </c>
      <c r="D107" s="26">
        <v>45658</v>
      </c>
      <c r="E107" s="26">
        <v>45689</v>
      </c>
      <c r="F107" s="26">
        <v>45717</v>
      </c>
      <c r="G107" s="26">
        <v>45748</v>
      </c>
      <c r="H107" s="26">
        <v>45778</v>
      </c>
      <c r="I107" s="26">
        <v>45809</v>
      </c>
      <c r="J107" s="26">
        <v>45839</v>
      </c>
      <c r="K107" s="26">
        <v>45870</v>
      </c>
      <c r="L107" s="26">
        <v>45901</v>
      </c>
      <c r="M107" s="26">
        <v>45931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45597</v>
      </c>
      <c r="C126" s="26">
        <v>45627</v>
      </c>
      <c r="D126" s="26">
        <v>45658</v>
      </c>
      <c r="E126" s="26">
        <v>45689</v>
      </c>
      <c r="F126" s="26">
        <v>45717</v>
      </c>
      <c r="G126" s="26">
        <v>45748</v>
      </c>
      <c r="H126" s="26">
        <v>45778</v>
      </c>
      <c r="I126" s="26">
        <v>45809</v>
      </c>
      <c r="J126" s="26">
        <v>45839</v>
      </c>
      <c r="K126" s="26">
        <v>45870</v>
      </c>
      <c r="L126" s="26">
        <v>45901</v>
      </c>
      <c r="M126" s="26">
        <v>45931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45597</v>
      </c>
      <c r="C146" s="26">
        <v>45627</v>
      </c>
      <c r="D146" s="26">
        <v>45658</v>
      </c>
      <c r="E146" s="26">
        <v>45689</v>
      </c>
      <c r="F146" s="26">
        <v>45717</v>
      </c>
      <c r="G146" s="26">
        <v>45748</v>
      </c>
      <c r="H146" s="26">
        <v>45778</v>
      </c>
      <c r="I146" s="26">
        <v>45809</v>
      </c>
      <c r="J146" s="26">
        <v>45839</v>
      </c>
      <c r="K146" s="26">
        <v>45870</v>
      </c>
      <c r="L146" s="26">
        <v>45901</v>
      </c>
      <c r="M146" s="26">
        <v>45931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45597</v>
      </c>
      <c r="C165" s="26">
        <v>45627</v>
      </c>
      <c r="D165" s="26">
        <v>45658</v>
      </c>
      <c r="E165" s="26">
        <v>45689</v>
      </c>
      <c r="F165" s="26">
        <v>45717</v>
      </c>
      <c r="G165" s="26">
        <v>45748</v>
      </c>
      <c r="H165" s="26">
        <v>45778</v>
      </c>
      <c r="I165" s="26">
        <v>45809</v>
      </c>
      <c r="J165" s="26">
        <v>45839</v>
      </c>
      <c r="K165" s="26">
        <v>45870</v>
      </c>
      <c r="L165" s="26">
        <v>45901</v>
      </c>
      <c r="M165" s="26">
        <v>45931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45597</v>
      </c>
      <c r="C184" s="26">
        <v>45627</v>
      </c>
      <c r="D184" s="26">
        <v>45658</v>
      </c>
      <c r="E184" s="26">
        <v>45689</v>
      </c>
      <c r="F184" s="26">
        <v>45717</v>
      </c>
      <c r="G184" s="26">
        <v>45748</v>
      </c>
      <c r="H184" s="26">
        <v>45778</v>
      </c>
      <c r="I184" s="26">
        <v>45809</v>
      </c>
      <c r="J184" s="26">
        <v>45839</v>
      </c>
      <c r="K184" s="26">
        <v>45870</v>
      </c>
      <c r="L184" s="26">
        <v>45901</v>
      </c>
      <c r="M184" s="26">
        <v>45931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45597</v>
      </c>
      <c r="C203" s="26">
        <v>45627</v>
      </c>
      <c r="D203" s="26">
        <v>45658</v>
      </c>
      <c r="E203" s="26">
        <v>45689</v>
      </c>
      <c r="F203" s="26">
        <v>45717</v>
      </c>
      <c r="G203" s="26">
        <v>45748</v>
      </c>
      <c r="H203" s="26">
        <v>45778</v>
      </c>
      <c r="I203" s="26">
        <v>45809</v>
      </c>
      <c r="J203" s="26">
        <v>45839</v>
      </c>
      <c r="K203" s="26">
        <v>45870</v>
      </c>
      <c r="L203" s="26">
        <v>45901</v>
      </c>
      <c r="M203" s="26">
        <v>45931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 t="s">
        <v>25</v>
      </c>
      <c r="E212" s="32">
        <f t="shared" ref="E212" si="201">SUM(E204:E211)</f>
        <v>0</v>
      </c>
      <c r="F212" s="32">
        <f t="shared" ref="F212" si="202">SUM(F204:F211)</f>
        <v>0</v>
      </c>
      <c r="G212" s="32">
        <f t="shared" ref="G212" si="203">SUM(G204:G211)</f>
        <v>0</v>
      </c>
      <c r="H212" s="32">
        <f t="shared" ref="H212" si="204">SUM(H204:H211)</f>
        <v>0</v>
      </c>
      <c r="I212" s="32">
        <f t="shared" ref="I212" si="205">SUM(I204:I211)</f>
        <v>0</v>
      </c>
      <c r="J212" s="32">
        <f t="shared" ref="J212" si="206">SUM(J204:J211)</f>
        <v>0</v>
      </c>
      <c r="K212" s="32">
        <f t="shared" ref="K212" si="207">SUM(K204:K211)</f>
        <v>0</v>
      </c>
      <c r="L212" s="32">
        <f t="shared" ref="L212" si="208">SUM(L204:L211)</f>
        <v>0</v>
      </c>
      <c r="M212" s="32">
        <f t="shared" ref="M212" si="209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0">IF(ISERROR(C212/C213),"",C212/C213)</f>
        <v/>
      </c>
      <c r="D214" s="37" t="str">
        <f t="shared" ref="D214" si="211">IF(ISERROR(D212/D213),"",D212/D213)</f>
        <v/>
      </c>
      <c r="E214" s="37" t="str">
        <f t="shared" ref="E214" si="212">IF(ISERROR(E212/E213),"",E212/E213)</f>
        <v/>
      </c>
      <c r="F214" s="37" t="str">
        <f t="shared" ref="F214" si="213">IF(ISERROR(F212/F213),"",F212/F213)</f>
        <v/>
      </c>
      <c r="G214" s="37" t="str">
        <f t="shared" ref="G214" si="214">IF(ISERROR(G212/G213),"",G212/G213)</f>
        <v/>
      </c>
      <c r="H214" s="37" t="str">
        <f t="shared" ref="H214" si="215">IF(ISERROR(H212/H213),"",H212/H213)</f>
        <v/>
      </c>
      <c r="I214" s="37" t="str">
        <f t="shared" ref="I214" si="216">IF(ISERROR(I212/I213),"",I212/I213)</f>
        <v/>
      </c>
      <c r="J214" s="37" t="str">
        <f t="shared" ref="J214" si="217">IF(ISERROR(J212/J213),"",J212/J213)</f>
        <v/>
      </c>
      <c r="K214" s="37" t="str">
        <f t="shared" ref="K214" si="218">IF(ISERROR(K212/K213),"",K212/K213)</f>
        <v/>
      </c>
      <c r="L214" s="37" t="str">
        <f t="shared" ref="L214" si="219">IF(ISERROR(L212/L213),"",L212/L213)</f>
        <v/>
      </c>
      <c r="M214" s="37" t="str">
        <f t="shared" ref="M214" si="220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45597</v>
      </c>
      <c r="C222" s="26">
        <v>45627</v>
      </c>
      <c r="D222" s="26">
        <v>45658</v>
      </c>
      <c r="E222" s="26">
        <v>45689</v>
      </c>
      <c r="F222" s="26">
        <v>45717</v>
      </c>
      <c r="G222" s="26">
        <v>45748</v>
      </c>
      <c r="H222" s="26">
        <v>45778</v>
      </c>
      <c r="I222" s="26">
        <v>45809</v>
      </c>
      <c r="J222" s="26">
        <v>45839</v>
      </c>
      <c r="K222" s="26">
        <v>45870</v>
      </c>
      <c r="L222" s="26">
        <v>45901</v>
      </c>
      <c r="M222" s="26">
        <v>45931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1">SUM(C223:C230)</f>
        <v>0</v>
      </c>
      <c r="D231" s="32">
        <f t="shared" ref="D231" si="222">SUM(D223:D230)</f>
        <v>0</v>
      </c>
      <c r="E231" s="32">
        <f t="shared" ref="E231" si="223">SUM(E223:E230)</f>
        <v>0</v>
      </c>
      <c r="F231" s="32">
        <f t="shared" ref="F231" si="224">SUM(F223:F230)</f>
        <v>0</v>
      </c>
      <c r="G231" s="32">
        <f t="shared" ref="G231" si="225">SUM(G223:G230)</f>
        <v>0</v>
      </c>
      <c r="H231" s="32">
        <f t="shared" ref="H231" si="226">SUM(H223:H230)</f>
        <v>0</v>
      </c>
      <c r="I231" s="32">
        <f t="shared" ref="I231" si="227">SUM(I223:I230)</f>
        <v>0</v>
      </c>
      <c r="J231" s="32">
        <f t="shared" ref="J231" si="228">SUM(J223:J230)</f>
        <v>0</v>
      </c>
      <c r="K231" s="32">
        <f t="shared" ref="K231" si="229">SUM(K223:K230)</f>
        <v>0</v>
      </c>
      <c r="L231" s="32">
        <f t="shared" ref="L231" si="230">SUM(L223:L230)</f>
        <v>0</v>
      </c>
      <c r="M231" s="32">
        <f t="shared" ref="M231" si="231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2">IF(ISERROR(C231/C232),"",C231/C232)</f>
        <v/>
      </c>
      <c r="D233" s="37" t="str">
        <f t="shared" ref="D233" si="233">IF(ISERROR(D231/D232),"",D231/D232)</f>
        <v/>
      </c>
      <c r="E233" s="37" t="str">
        <f t="shared" ref="E233" si="234">IF(ISERROR(E231/E232),"",E231/E232)</f>
        <v/>
      </c>
      <c r="F233" s="37" t="str">
        <f t="shared" ref="F233" si="235">IF(ISERROR(F231/F232),"",F231/F232)</f>
        <v/>
      </c>
      <c r="G233" s="37" t="str">
        <f t="shared" ref="G233" si="236">IF(ISERROR(G231/G232),"",G231/G232)</f>
        <v/>
      </c>
      <c r="H233" s="37" t="str">
        <f t="shared" ref="H233" si="237">IF(ISERROR(H231/H232),"",H231/H232)</f>
        <v/>
      </c>
      <c r="I233" s="37" t="str">
        <f t="shared" ref="I233" si="238">IF(ISERROR(I231/I232),"",I231/I232)</f>
        <v/>
      </c>
      <c r="J233" s="37" t="str">
        <f t="shared" ref="J233" si="239">IF(ISERROR(J231/J232),"",J231/J232)</f>
        <v/>
      </c>
      <c r="K233" s="37" t="str">
        <f t="shared" ref="K233" si="240">IF(ISERROR(K231/K232),"",K231/K232)</f>
        <v/>
      </c>
      <c r="L233" s="37" t="str">
        <f t="shared" ref="L233" si="241">IF(ISERROR(L231/L232),"",L231/L232)</f>
        <v/>
      </c>
      <c r="M233" s="37" t="str">
        <f t="shared" ref="M233" si="242">IF(ISERROR(M231/M232),"",M231/M232)</f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2025-02-27T11:34:44Z</dcterms:modified>
</cp:coreProperties>
</file>