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AquestLlibreDeTreball" defaultThemeVersion="124226"/>
  <mc:AlternateContent xmlns:mc="http://schemas.openxmlformats.org/markup-compatibility/2006">
    <mc:Choice Requires="x15">
      <x15ac:absPath xmlns:x15ac="http://schemas.microsoft.com/office/spreadsheetml/2010/11/ac" url="I:\Servei de Foment\01_PROGRAMES SUBVENCIONS\11_XARXA TERRITORIAL\2024\L2 Projectes Singulars 2024\JUSTIFICACIÓ\"/>
    </mc:Choice>
  </mc:AlternateContent>
  <bookViews>
    <workbookView xWindow="0" yWindow="0" windowWidth="28800" windowHeight="13695" tabRatio="643" firstSheet="2" activeTab="2"/>
  </bookViews>
  <sheets>
    <sheet name="Paràmetres" sheetId="7" state="hidden" r:id="rId1"/>
    <sheet name="CODIS" sheetId="5" state="hidden" r:id="rId2"/>
    <sheet name="DADES LABORALS FINAL PROJECTE" sheetId="6" r:id="rId3"/>
    <sheet name="CREACIÓ TREBALL FINAL PROJECTE" sheetId="10" r:id="rId4"/>
    <sheet name="CREACIÓ EMPRESES FINAL PROJECTE" sheetId="11" r:id="rId5"/>
    <sheet name="RELACIÓ D'ACTUACIONS" sheetId="12" r:id="rId6"/>
  </sheets>
  <definedNames>
    <definedName name="_xlnm._FilterDatabase" localSheetId="1" hidden="1">CODIS!$A$1:$O$600</definedName>
    <definedName name="Abast">CODIS!$E$2:$E$8</definedName>
    <definedName name="_xlnm.Print_Area" localSheetId="3">'CREACIÓ TREBALL FINAL PROJECTE'!$A$1:$AO$32</definedName>
    <definedName name="_xlnm.Print_Area" localSheetId="2">'DADES LABORALS FINAL PROJECTE'!$A$1:$X$33</definedName>
    <definedName name="comarca">CODIS!$C$2:$C$43</definedName>
    <definedName name="ENTITAT">CODIS!$G$2:$G$3</definedName>
    <definedName name="Municipi">CODIS!$A$2:$A$600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0" i="12" l="1"/>
  <c r="P21" i="12"/>
  <c r="P22" i="12"/>
  <c r="P23" i="12"/>
  <c r="P24" i="12"/>
  <c r="P26" i="12"/>
  <c r="P27" i="12"/>
  <c r="P28" i="12"/>
  <c r="P29" i="12"/>
  <c r="P30" i="12"/>
  <c r="P31" i="12"/>
  <c r="P32" i="12"/>
  <c r="P33" i="12"/>
  <c r="P34" i="12"/>
  <c r="P35" i="12"/>
  <c r="P36" i="12"/>
  <c r="P37" i="12"/>
  <c r="P38" i="12"/>
  <c r="P39" i="12"/>
  <c r="P40" i="12"/>
  <c r="P41" i="12"/>
  <c r="P42" i="12"/>
  <c r="P43" i="12"/>
  <c r="N20" i="12"/>
  <c r="N21" i="12"/>
  <c r="N22" i="12"/>
  <c r="N23" i="12"/>
  <c r="N24" i="12"/>
  <c r="N25" i="12"/>
  <c r="P25" i="12" s="1"/>
  <c r="N26" i="12"/>
  <c r="N27" i="12"/>
  <c r="N28" i="12"/>
  <c r="N29" i="12"/>
  <c r="N30" i="12"/>
  <c r="N31" i="12"/>
  <c r="N32" i="12"/>
  <c r="N33" i="12"/>
  <c r="N34" i="12"/>
  <c r="N35" i="12"/>
  <c r="N36" i="12"/>
  <c r="N37" i="12"/>
  <c r="N38" i="12"/>
  <c r="N39" i="12"/>
  <c r="N40" i="12"/>
  <c r="N41" i="12"/>
  <c r="P52" i="12" l="1"/>
  <c r="O53" i="12"/>
  <c r="L53" i="12"/>
  <c r="M53" i="12"/>
  <c r="N52" i="12"/>
  <c r="G53" i="12" l="1"/>
  <c r="N12" i="12"/>
  <c r="P12" i="12" s="1"/>
  <c r="N13" i="12"/>
  <c r="P13" i="12" s="1"/>
  <c r="N14" i="12"/>
  <c r="P14" i="12" s="1"/>
  <c r="N15" i="12"/>
  <c r="P15" i="12" s="1"/>
  <c r="N16" i="12"/>
  <c r="P16" i="12" s="1"/>
  <c r="N17" i="12"/>
  <c r="P17" i="12" s="1"/>
  <c r="N18" i="12"/>
  <c r="P18" i="12" s="1"/>
  <c r="N19" i="12"/>
  <c r="P19" i="12" s="1"/>
  <c r="N42" i="12"/>
  <c r="N43" i="12"/>
  <c r="N44" i="12"/>
  <c r="P44" i="12" s="1"/>
  <c r="N45" i="12"/>
  <c r="P45" i="12" s="1"/>
  <c r="N46" i="12"/>
  <c r="P46" i="12" s="1"/>
  <c r="N47" i="12"/>
  <c r="P47" i="12" s="1"/>
  <c r="N48" i="12"/>
  <c r="P48" i="12" s="1"/>
  <c r="N49" i="12"/>
  <c r="P49" i="12" s="1"/>
  <c r="N50" i="12"/>
  <c r="P50" i="12" s="1"/>
  <c r="N51" i="12"/>
  <c r="P51" i="12" s="1"/>
  <c r="N11" i="12"/>
  <c r="P11" i="12" s="1"/>
  <c r="N53" i="12" l="1"/>
  <c r="P53" i="12" s="1"/>
  <c r="H53" i="12"/>
  <c r="I53" i="12"/>
  <c r="J53" i="12"/>
  <c r="K53" i="12"/>
  <c r="Y32" i="6" l="1"/>
  <c r="R12" i="6" l="1"/>
  <c r="C4" i="6" l="1"/>
  <c r="B3" i="12" s="1"/>
  <c r="C3" i="11" l="1"/>
  <c r="D3" i="10"/>
  <c r="R13" i="6"/>
  <c r="X13" i="6" s="1"/>
  <c r="R14" i="6"/>
  <c r="U14" i="6" s="1"/>
  <c r="R15" i="6"/>
  <c r="U15" i="6" s="1"/>
  <c r="R16" i="6"/>
  <c r="U16" i="6" s="1"/>
  <c r="R17" i="6"/>
  <c r="U17" i="6" s="1"/>
  <c r="R18" i="6"/>
  <c r="U18" i="6" s="1"/>
  <c r="R19" i="6"/>
  <c r="U19" i="6" s="1"/>
  <c r="R20" i="6"/>
  <c r="U20" i="6" s="1"/>
  <c r="R21" i="6"/>
  <c r="U21" i="6" s="1"/>
  <c r="R22" i="6"/>
  <c r="U22" i="6" s="1"/>
  <c r="R23" i="6"/>
  <c r="U23" i="6" s="1"/>
  <c r="R24" i="6"/>
  <c r="U24" i="6" s="1"/>
  <c r="R25" i="6"/>
  <c r="U25" i="6" s="1"/>
  <c r="R26" i="6"/>
  <c r="U26" i="6" s="1"/>
  <c r="R27" i="6"/>
  <c r="R28" i="6"/>
  <c r="R29" i="6"/>
  <c r="R30" i="6"/>
  <c r="R31" i="6"/>
  <c r="U12" i="6"/>
  <c r="Q32" i="6"/>
  <c r="P32" i="6"/>
  <c r="O32" i="6"/>
  <c r="U13" i="6" l="1"/>
  <c r="L4" i="6"/>
  <c r="C5" i="6"/>
  <c r="B4" i="12" s="1"/>
  <c r="C4" i="11" l="1"/>
  <c r="G3" i="12"/>
  <c r="F4" i="11"/>
  <c r="I4" i="10"/>
  <c r="D4" i="10"/>
  <c r="C12" i="6"/>
  <c r="X12" i="6" l="1"/>
  <c r="L32" i="6" l="1"/>
  <c r="M32" i="6"/>
  <c r="N32" i="6"/>
  <c r="S32" i="6"/>
  <c r="T32" i="6"/>
  <c r="V32" i="6"/>
  <c r="W32" i="6"/>
  <c r="K32" i="6"/>
  <c r="J32" i="6"/>
  <c r="I32" i="6"/>
  <c r="H32" i="6"/>
  <c r="G32" i="6"/>
  <c r="F32" i="6"/>
  <c r="B12" i="6"/>
  <c r="X31" i="6" l="1"/>
  <c r="U31" i="6"/>
  <c r="X30" i="6"/>
  <c r="U30" i="6"/>
  <c r="X29" i="6"/>
  <c r="U29" i="6"/>
  <c r="X28" i="6"/>
  <c r="U28" i="6"/>
  <c r="X27" i="6"/>
  <c r="U27" i="6"/>
  <c r="X26" i="6"/>
  <c r="X25" i="6"/>
  <c r="X24" i="6"/>
  <c r="X23" i="6"/>
  <c r="X22" i="6"/>
  <c r="X21" i="6"/>
  <c r="X20" i="6"/>
  <c r="X19" i="6"/>
  <c r="X18" i="6"/>
  <c r="X17" i="6"/>
  <c r="X16" i="6"/>
  <c r="X15" i="6"/>
  <c r="X14" i="6"/>
  <c r="R32" i="6"/>
  <c r="U32" i="6" l="1"/>
  <c r="X32" i="6"/>
</calcChain>
</file>

<file path=xl/sharedStrings.xml><?xml version="1.0" encoding="utf-8"?>
<sst xmlns="http://schemas.openxmlformats.org/spreadsheetml/2006/main" count="3620" uniqueCount="3172">
  <si>
    <t>Municipi</t>
  </si>
  <si>
    <t>Comarca</t>
  </si>
  <si>
    <t>Abast</t>
  </si>
  <si>
    <t>ENTITAT</t>
  </si>
  <si>
    <t>Abrera</t>
  </si>
  <si>
    <t>Baix Llobregat</t>
  </si>
  <si>
    <t>Barcelona</t>
  </si>
  <si>
    <t>S</t>
  </si>
  <si>
    <t>Agramunt</t>
  </si>
  <si>
    <t>Urgell</t>
  </si>
  <si>
    <t>Catalunya Central</t>
  </si>
  <si>
    <t>A</t>
  </si>
  <si>
    <t>Aguilar De Segarra</t>
  </si>
  <si>
    <t>Bages</t>
  </si>
  <si>
    <t>Penedès</t>
  </si>
  <si>
    <t>Aiguamúrcia</t>
  </si>
  <si>
    <t>Alt Camp</t>
  </si>
  <si>
    <t>Girona</t>
  </si>
  <si>
    <t>Aiguaviva</t>
  </si>
  <si>
    <t>Gironès</t>
  </si>
  <si>
    <t>Tarragona</t>
  </si>
  <si>
    <t>Aitona</t>
  </si>
  <si>
    <t>Segrià</t>
  </si>
  <si>
    <t>Terres de l'Ebre</t>
  </si>
  <si>
    <t>Albagés, L'</t>
  </si>
  <si>
    <t>Garrigues</t>
  </si>
  <si>
    <t>Pirineu i Aran</t>
  </si>
  <si>
    <t>Albatàrrec</t>
  </si>
  <si>
    <t>Noguera</t>
  </si>
  <si>
    <t>Albesa</t>
  </si>
  <si>
    <t>Baix Penedès</t>
  </si>
  <si>
    <t>Albi, L'</t>
  </si>
  <si>
    <t>Montsià</t>
  </si>
  <si>
    <t>Albinyana</t>
  </si>
  <si>
    <t>Baix Ebre</t>
  </si>
  <si>
    <t>Alcanar</t>
  </si>
  <si>
    <t>Baix Camp</t>
  </si>
  <si>
    <t>Alcanó</t>
  </si>
  <si>
    <t>Maresme</t>
  </si>
  <si>
    <t>Alcarràs</t>
  </si>
  <si>
    <t>Tarragonès</t>
  </si>
  <si>
    <t>Alcoletge</t>
  </si>
  <si>
    <t>Vallès Oriental</t>
  </si>
  <si>
    <t>Alcover</t>
  </si>
  <si>
    <t>Selva</t>
  </si>
  <si>
    <t>Aldea, L'</t>
  </si>
  <si>
    <t>Garrotxa</t>
  </si>
  <si>
    <t>Aleixar, L'</t>
  </si>
  <si>
    <t>Alt Empordà</t>
  </si>
  <si>
    <t>Alella</t>
  </si>
  <si>
    <t>Terra Alta</t>
  </si>
  <si>
    <t>Alfarràs</t>
  </si>
  <si>
    <t>Ribera d'Ebre</t>
  </si>
  <si>
    <t>Alfés</t>
  </si>
  <si>
    <t>Berguedà</t>
  </si>
  <si>
    <t>Alforja</t>
  </si>
  <si>
    <t>Barcelonès</t>
  </si>
  <si>
    <t>Algerri</t>
  </si>
  <si>
    <t>Vallès Occidental</t>
  </si>
  <si>
    <t>Alguaire</t>
  </si>
  <si>
    <t>Osona</t>
  </si>
  <si>
    <t>Alió</t>
  </si>
  <si>
    <t>Pla de l'Estany</t>
  </si>
  <si>
    <t>Almacelles</t>
  </si>
  <si>
    <t>Conca de Barberà</t>
  </si>
  <si>
    <t>Almatret</t>
  </si>
  <si>
    <t>Baix Empordà</t>
  </si>
  <si>
    <t>Almenar</t>
  </si>
  <si>
    <t>Pla d'Urgell</t>
  </si>
  <si>
    <t>Almoster</t>
  </si>
  <si>
    <t>Priorat</t>
  </si>
  <si>
    <t>Alpicat</t>
  </si>
  <si>
    <t>Cerdanya</t>
  </si>
  <si>
    <t>Alt Àneu</t>
  </si>
  <si>
    <t>Anoia</t>
  </si>
  <si>
    <t>Altafulla</t>
  </si>
  <si>
    <t>Moianès</t>
  </si>
  <si>
    <t>Ametlla De Mar, L'</t>
  </si>
  <si>
    <t>Ripollès</t>
  </si>
  <si>
    <t>Ametlla Del Vallès, L'</t>
  </si>
  <si>
    <t>Garraf</t>
  </si>
  <si>
    <t>Ampolla, L'</t>
  </si>
  <si>
    <t>Pallars Jussà</t>
  </si>
  <si>
    <t>Amposta</t>
  </si>
  <si>
    <t>Alt Penedès</t>
  </si>
  <si>
    <t>Anglès</t>
  </si>
  <si>
    <t>Segarra</t>
  </si>
  <si>
    <t>Anglesola</t>
  </si>
  <si>
    <t>Alt Urgell</t>
  </si>
  <si>
    <t>Arbeca</t>
  </si>
  <si>
    <t>Solsonès</t>
  </si>
  <si>
    <t>Arboç, L'</t>
  </si>
  <si>
    <t>Alta Ribagorça</t>
  </si>
  <si>
    <t>Arbúcies</t>
  </si>
  <si>
    <t>Pallars Sobirà</t>
  </si>
  <si>
    <t>Arenys De Mar</t>
  </si>
  <si>
    <t>Val d'Aran</t>
  </si>
  <si>
    <t>Arenys De Munt</t>
  </si>
  <si>
    <t>Argelaguer</t>
  </si>
  <si>
    <t>Argentona</t>
  </si>
  <si>
    <t>Armentera, L'</t>
  </si>
  <si>
    <t>Arnes</t>
  </si>
  <si>
    <t>Artés</t>
  </si>
  <si>
    <t>Artesa De Lleida</t>
  </si>
  <si>
    <t>Artesa De Segre</t>
  </si>
  <si>
    <t>Ascó</t>
  </si>
  <si>
    <t>Aspa</t>
  </si>
  <si>
    <t>Avià</t>
  </si>
  <si>
    <t>Avinyó</t>
  </si>
  <si>
    <t>Avinyonet De Puigventós</t>
  </si>
  <si>
    <t>Avinyonet del Penedès</t>
  </si>
  <si>
    <t>Badalona</t>
  </si>
  <si>
    <t>Badia Del Vallès</t>
  </si>
  <si>
    <t>Bagà</t>
  </si>
  <si>
    <t>Balaguer</t>
  </si>
  <si>
    <t>Balenyà</t>
  </si>
  <si>
    <t>Balsareny</t>
  </si>
  <si>
    <t>Banyoles</t>
  </si>
  <si>
    <t>Barberà De La Conca</t>
  </si>
  <si>
    <t>Barberà Del Vallès</t>
  </si>
  <si>
    <t>Batea</t>
  </si>
  <si>
    <t>Begues</t>
  </si>
  <si>
    <t>Begur</t>
  </si>
  <si>
    <t>Belianes</t>
  </si>
  <si>
    <t>Bellaguarda</t>
  </si>
  <si>
    <t>Bellcaire D'Urgell</t>
  </si>
  <si>
    <t>Bell-Lloc D'Urgell</t>
  </si>
  <si>
    <t>Bellmunt Del Priorat</t>
  </si>
  <si>
    <t>Bellpuig</t>
  </si>
  <si>
    <t>Bellvei</t>
  </si>
  <si>
    <t>Bellver De Cerdanya</t>
  </si>
  <si>
    <t>Bellvís</t>
  </si>
  <si>
    <t>Benavent De Segrià</t>
  </si>
  <si>
    <t>Benissanet</t>
  </si>
  <si>
    <t>Berga</t>
  </si>
  <si>
    <t>Besalú</t>
  </si>
  <si>
    <t>Bescanó</t>
  </si>
  <si>
    <t>Bigues I Riells</t>
  </si>
  <si>
    <t>Bisbal De Falset, La</t>
  </si>
  <si>
    <t>Bisbal D'Empordà, La</t>
  </si>
  <si>
    <t>Blanes</t>
  </si>
  <si>
    <t>Bordils</t>
  </si>
  <si>
    <t>Borges Blanques, Les</t>
  </si>
  <si>
    <t>Borges Del Camp, Les</t>
  </si>
  <si>
    <t>Bot</t>
  </si>
  <si>
    <t>Botarell</t>
  </si>
  <si>
    <t>Bovera</t>
  </si>
  <si>
    <t>Bràfim</t>
  </si>
  <si>
    <t>Breda</t>
  </si>
  <si>
    <t>Brull, El</t>
  </si>
  <si>
    <t>Brunyola</t>
  </si>
  <si>
    <t>Cabacés</t>
  </si>
  <si>
    <t>Cabanelles</t>
  </si>
  <si>
    <t>Cabanyes, Les</t>
  </si>
  <si>
    <t>Cabra Del Camp</t>
  </si>
  <si>
    <t>Cabrera D'Anoia</t>
  </si>
  <si>
    <t>Cabrera De Mar</t>
  </si>
  <si>
    <t>Cabrils</t>
  </si>
  <si>
    <t>Calafell</t>
  </si>
  <si>
    <t>Calders</t>
  </si>
  <si>
    <t>Caldes de Malavella</t>
  </si>
  <si>
    <t>Caldes De Montbui</t>
  </si>
  <si>
    <t>Calella</t>
  </si>
  <si>
    <t>Calldetenes</t>
  </si>
  <si>
    <t>Callús</t>
  </si>
  <si>
    <t>Calonge</t>
  </si>
  <si>
    <t>Camarasa</t>
  </si>
  <si>
    <t>Camarles</t>
  </si>
  <si>
    <t>Cambrils</t>
  </si>
  <si>
    <t>Campllong</t>
  </si>
  <si>
    <t>Camprodon</t>
  </si>
  <si>
    <t>Canet D'Adri</t>
  </si>
  <si>
    <t>Canet De Mar</t>
  </si>
  <si>
    <t>Canonja, La</t>
  </si>
  <si>
    <t>Canovelles</t>
  </si>
  <si>
    <t>Cànoves I Samalús</t>
  </si>
  <si>
    <t>Canyelles</t>
  </si>
  <si>
    <t>Capçanes</t>
  </si>
  <si>
    <t>Capolat</t>
  </si>
  <si>
    <t>Cardedeu</t>
  </si>
  <si>
    <t>Cardona</t>
  </si>
  <si>
    <t>Caseres</t>
  </si>
  <si>
    <t>Cassà De La Selva</t>
  </si>
  <si>
    <t>Casserres</t>
  </si>
  <si>
    <t>Castell De Mur</t>
  </si>
  <si>
    <t>Castellar Del Vallès</t>
  </si>
  <si>
    <t>Castellbell I El Vilar</t>
  </si>
  <si>
    <t>Castellbisbal</t>
  </si>
  <si>
    <t>Castellcir</t>
  </si>
  <si>
    <t>Castelldans</t>
  </si>
  <si>
    <t>Castelldefels</t>
  </si>
  <si>
    <t>Castellet I La Gornal</t>
  </si>
  <si>
    <t>Castellnou De Bages</t>
  </si>
  <si>
    <t>Castelló De Farfanya</t>
  </si>
  <si>
    <t>Castelló D'Empúries</t>
  </si>
  <si>
    <t>Castellolí</t>
  </si>
  <si>
    <t>Castell-Platja D'Aro</t>
  </si>
  <si>
    <t>Castellserà</t>
  </si>
  <si>
    <t>Castellterçol</t>
  </si>
  <si>
    <t>Castellvell Del Camp</t>
  </si>
  <si>
    <t>Castellví De La Marca</t>
  </si>
  <si>
    <t>Catllar, El</t>
  </si>
  <si>
    <t>Cellera De Ter, La</t>
  </si>
  <si>
    <t>Celrà</t>
  </si>
  <si>
    <t>Centelles</t>
  </si>
  <si>
    <t>Cercs</t>
  </si>
  <si>
    <t>Cerdanyola Del Vallès</t>
  </si>
  <si>
    <t>Cervelló</t>
  </si>
  <si>
    <t>Cervera</t>
  </si>
  <si>
    <t>Cervià De Les Garrigues</t>
  </si>
  <si>
    <t>Ciutadilla</t>
  </si>
  <si>
    <t>Cogul, El</t>
  </si>
  <si>
    <t>Collsuspina</t>
  </si>
  <si>
    <t>Constantí</t>
  </si>
  <si>
    <t>Copons</t>
  </si>
  <si>
    <t>Corbera De Llobregat</t>
  </si>
  <si>
    <t>Corbera D'Ebre</t>
  </si>
  <si>
    <t>Corbins</t>
  </si>
  <si>
    <t>Corçà</t>
  </si>
  <si>
    <t>Cornellà De Llobregat</t>
  </si>
  <si>
    <t>Cornellà Del Terri</t>
  </si>
  <si>
    <t>Cornudella De Montsant</t>
  </si>
  <si>
    <t>Cubelles</t>
  </si>
  <si>
    <t>Cubells</t>
  </si>
  <si>
    <t>Cunit</t>
  </si>
  <si>
    <t>Deltebre</t>
  </si>
  <si>
    <t>Dosrius</t>
  </si>
  <si>
    <t>Escala, L'</t>
  </si>
  <si>
    <t>Esparreguera</t>
  </si>
  <si>
    <t>Espinelves</t>
  </si>
  <si>
    <t>Espluga Calba, L'</t>
  </si>
  <si>
    <t>Espluga De Francolí, L'</t>
  </si>
  <si>
    <t>Esplugues De Llobregat</t>
  </si>
  <si>
    <t>Espolla</t>
  </si>
  <si>
    <t>Esponellà</t>
  </si>
  <si>
    <t>Estany, L'</t>
  </si>
  <si>
    <t>Falset</t>
  </si>
  <si>
    <t>Fatarella, La</t>
  </si>
  <si>
    <t>Figuera, La</t>
  </si>
  <si>
    <t>Figueres</t>
  </si>
  <si>
    <t>Figuerola Del Camp</t>
  </si>
  <si>
    <t>Flix</t>
  </si>
  <si>
    <t>Folgueroles</t>
  </si>
  <si>
    <t>Fonollosa</t>
  </si>
  <si>
    <t>Foradada</t>
  </si>
  <si>
    <t>Franqueses Del Vallès, Les</t>
  </si>
  <si>
    <t>Freginals</t>
  </si>
  <si>
    <t>Fuliola, La</t>
  </si>
  <si>
    <t>Fulleda</t>
  </si>
  <si>
    <t>Galera, La</t>
  </si>
  <si>
    <t>Gandesa</t>
  </si>
  <si>
    <t>Garcia</t>
  </si>
  <si>
    <t>Garidells, Els</t>
  </si>
  <si>
    <t>Garriga, La</t>
  </si>
  <si>
    <t>Garriguella</t>
  </si>
  <si>
    <t>Gavà</t>
  </si>
  <si>
    <t>Gelida</t>
  </si>
  <si>
    <t>Gimenells I El Pla De La Font</t>
  </si>
  <si>
    <t>Ginestar</t>
  </si>
  <si>
    <t>Gironella</t>
  </si>
  <si>
    <t>Godall</t>
  </si>
  <si>
    <t>Golmés</t>
  </si>
  <si>
    <t>Granada, La</t>
  </si>
  <si>
    <t>Granadella, La</t>
  </si>
  <si>
    <t>Granera</t>
  </si>
  <si>
    <t>Granja D'Escarp, La</t>
  </si>
  <si>
    <t>Granollers</t>
  </si>
  <si>
    <t>Granyanella</t>
  </si>
  <si>
    <t>Granyena De Les Garrigues</t>
  </si>
  <si>
    <t>Gratallops</t>
  </si>
  <si>
    <t>Guardiola De Berguedà</t>
  </si>
  <si>
    <t>Guimerà</t>
  </si>
  <si>
    <t>Gurb</t>
  </si>
  <si>
    <t>Horta De Sant Joan</t>
  </si>
  <si>
    <t>Hospitalet De Llobregat, L'</t>
  </si>
  <si>
    <t>Hostalets De Pierola, Els</t>
  </si>
  <si>
    <t>Hostalric</t>
  </si>
  <si>
    <t>Igualada</t>
  </si>
  <si>
    <t>Isona I Conca Dellà</t>
  </si>
  <si>
    <t>Ivars D'Urgell</t>
  </si>
  <si>
    <t>Jafre</t>
  </si>
  <si>
    <t>Jonquera, La</t>
  </si>
  <si>
    <t>Juncosa</t>
  </si>
  <si>
    <t>Juneda</t>
  </si>
  <si>
    <t>Linyola</t>
  </si>
  <si>
    <t>Llagosta, La</t>
  </si>
  <si>
    <t>Llagostera</t>
  </si>
  <si>
    <t>Llançà</t>
  </si>
  <si>
    <t>Llardecans</t>
  </si>
  <si>
    <t>Lleida</t>
  </si>
  <si>
    <t>Llers</t>
  </si>
  <si>
    <t>Lles De Cerdanya</t>
  </si>
  <si>
    <t>Lliçà D'Amunt</t>
  </si>
  <si>
    <t>Lliçà De Vall</t>
  </si>
  <si>
    <t>Llinars Del Vallès</t>
  </si>
  <si>
    <t>Llorenç Del Penedès</t>
  </si>
  <si>
    <t>Lloret De Mar</t>
  </si>
  <si>
    <t>Lluçà</t>
  </si>
  <si>
    <t>Maçanet De Cabrenys</t>
  </si>
  <si>
    <t>Maçanet De La Selva</t>
  </si>
  <si>
    <t>Maià De Montcal</t>
  </si>
  <si>
    <t>Maials</t>
  </si>
  <si>
    <t>Maldà</t>
  </si>
  <si>
    <t>Malgrat De Mar</t>
  </si>
  <si>
    <t>Malla</t>
  </si>
  <si>
    <t>Manlleu</t>
  </si>
  <si>
    <t>Manresa</t>
  </si>
  <si>
    <t>Marçà</t>
  </si>
  <si>
    <t>Margalef</t>
  </si>
  <si>
    <t>Martorell</t>
  </si>
  <si>
    <t>Martorelles</t>
  </si>
  <si>
    <t>Mas De Barberans</t>
  </si>
  <si>
    <t>Masdenverge</t>
  </si>
  <si>
    <t>Masies De Voltregà, Les</t>
  </si>
  <si>
    <t>Masllorenç</t>
  </si>
  <si>
    <t>Masnou, El</t>
  </si>
  <si>
    <t>Maspujols</t>
  </si>
  <si>
    <t>Masquefa</t>
  </si>
  <si>
    <t>Masroig, El</t>
  </si>
  <si>
    <t>Massalcoreig</t>
  </si>
  <si>
    <t>Massanes</t>
  </si>
  <si>
    <t>Mataró</t>
  </si>
  <si>
    <t>Mediona</t>
  </si>
  <si>
    <t>Menàrguens</t>
  </si>
  <si>
    <t>Milà, El</t>
  </si>
  <si>
    <t>Miralcamp</t>
  </si>
  <si>
    <t>Miravet</t>
  </si>
  <si>
    <t>Moià</t>
  </si>
  <si>
    <t>Molar, El</t>
  </si>
  <si>
    <t>Molins De Rei</t>
  </si>
  <si>
    <t>Mollerussa</t>
  </si>
  <si>
    <t>Mollet De Peralada</t>
  </si>
  <si>
    <t>Mollet Del Vallès</t>
  </si>
  <si>
    <t>Molló</t>
  </si>
  <si>
    <t>Monistrol de Calders</t>
  </si>
  <si>
    <t>Monistrol De Montserrat</t>
  </si>
  <si>
    <t>Montagut I Oix</t>
  </si>
  <si>
    <t>Montblanc</t>
  </si>
  <si>
    <t>Montbrió Del Camp</t>
  </si>
  <si>
    <t>Montcada I Reixac</t>
  </si>
  <si>
    <t>Montellà I Martinet</t>
  </si>
  <si>
    <t>Montesquiu</t>
  </si>
  <si>
    <t>Montferrer I Castellbò</t>
  </si>
  <si>
    <t>Montgai</t>
  </si>
  <si>
    <t>Montgat</t>
  </si>
  <si>
    <t>Montmajor</t>
  </si>
  <si>
    <t>Montmell, El</t>
  </si>
  <si>
    <t>Montmeló</t>
  </si>
  <si>
    <t>Montoliu De Lleida</t>
  </si>
  <si>
    <t>Montoliu De Segarra</t>
  </si>
  <si>
    <t>Montornès Del Vallès</t>
  </si>
  <si>
    <t>Mont-Ras</t>
  </si>
  <si>
    <t>Mont-Roig Del Camp</t>
  </si>
  <si>
    <t>Móra D'Ebre</t>
  </si>
  <si>
    <t>Móra La Nova</t>
  </si>
  <si>
    <t>Morell, El</t>
  </si>
  <si>
    <t>Muntanyola</t>
  </si>
  <si>
    <t>Mura</t>
  </si>
  <si>
    <t>Nalec</t>
  </si>
  <si>
    <t>Navarcles</t>
  </si>
  <si>
    <t>Navàs</t>
  </si>
  <si>
    <t>Nou De Gaià, La</t>
  </si>
  <si>
    <t>Nulles</t>
  </si>
  <si>
    <t>Òdena</t>
  </si>
  <si>
    <t>Olèrdola</t>
  </si>
  <si>
    <t>Olesa De Montserrat</t>
  </si>
  <si>
    <t>Oliana</t>
  </si>
  <si>
    <t>Olius</t>
  </si>
  <si>
    <t>Olivella</t>
  </si>
  <si>
    <t>Olost</t>
  </si>
  <si>
    <t>Olot</t>
  </si>
  <si>
    <t>Olvan</t>
  </si>
  <si>
    <t>Omellons, Els</t>
  </si>
  <si>
    <t>Omells De Na Gaia, Els</t>
  </si>
  <si>
    <t>Os De Balaguer</t>
  </si>
  <si>
    <t>Ossó De Sió</t>
  </si>
  <si>
    <t>Pacs Del Penedès</t>
  </si>
  <si>
    <t>Palafolls</t>
  </si>
  <si>
    <t>Palafrugell</t>
  </si>
  <si>
    <t>Palamós</t>
  </si>
  <si>
    <t>Palau D'Anglesola, El</t>
  </si>
  <si>
    <t>Palau-Saverdera</t>
  </si>
  <si>
    <t>Palau-Solità I Plegamans</t>
  </si>
  <si>
    <t>Pallaresos, Els</t>
  </si>
  <si>
    <t>Pallejà</t>
  </si>
  <si>
    <t>Palma De Cervelló, La</t>
  </si>
  <si>
    <t>Palma D'Ebre, La</t>
  </si>
  <si>
    <t>Papiol, El</t>
  </si>
  <si>
    <t>Parets Del Vallès</t>
  </si>
  <si>
    <t>Pau</t>
  </si>
  <si>
    <t>Paüls</t>
  </si>
  <si>
    <t>Penelles</t>
  </si>
  <si>
    <t>Perafort</t>
  </si>
  <si>
    <t>Peralada</t>
  </si>
  <si>
    <t>Perelló, El</t>
  </si>
  <si>
    <t>Piera</t>
  </si>
  <si>
    <t>Pineda De Mar</t>
  </si>
  <si>
    <t>Pinell De Brai, El</t>
  </si>
  <si>
    <t>Pinell De Solsonès</t>
  </si>
  <si>
    <t>Pla Del Penedès, El</t>
  </si>
  <si>
    <t>Planes D'Hostoles, Les</t>
  </si>
  <si>
    <t>Poal, El</t>
  </si>
  <si>
    <t>Pobla De Cérvoles, La</t>
  </si>
  <si>
    <t>Pobla De Claramunt, La</t>
  </si>
  <si>
    <t>Pobla De Mafumet, La</t>
  </si>
  <si>
    <t>Pobla De Massaluca, La</t>
  </si>
  <si>
    <t>Pobla De Montornès, La</t>
  </si>
  <si>
    <t>Pobla De Segur, La</t>
  </si>
  <si>
    <t>Poboleda</t>
  </si>
  <si>
    <t>Polinyà</t>
  </si>
  <si>
    <t>Pont D'Armentera, El</t>
  </si>
  <si>
    <t>Pont De Molins</t>
  </si>
  <si>
    <t>Pont De Suert, El</t>
  </si>
  <si>
    <t>Pont De Vilomara I Rocafort, El</t>
  </si>
  <si>
    <t>Ponts</t>
  </si>
  <si>
    <t>Porqueres</t>
  </si>
  <si>
    <t>Porrera</t>
  </si>
  <si>
    <t>Pradell De La Teixeta</t>
  </si>
  <si>
    <t>Prades</t>
  </si>
  <si>
    <t>Prat De Llobregat, El</t>
  </si>
  <si>
    <t>Pratdip</t>
  </si>
  <si>
    <t>Prats De Lluçanès</t>
  </si>
  <si>
    <t>Premià De Dalt</t>
  </si>
  <si>
    <t>Premià De Mar</t>
  </si>
  <si>
    <t>Puigdàlber</t>
  </si>
  <si>
    <t>Puigpelat</t>
  </si>
  <si>
    <t>Puig-Reig</t>
  </si>
  <si>
    <t>Puigverd De Lleida</t>
  </si>
  <si>
    <t>Pujalt</t>
  </si>
  <si>
    <t>Rabós</t>
  </si>
  <si>
    <t>Rajadell</t>
  </si>
  <si>
    <t>Rasquera</t>
  </si>
  <si>
    <t>Regencós</t>
  </si>
  <si>
    <t>Renau</t>
  </si>
  <si>
    <t>Reus</t>
  </si>
  <si>
    <t>Riba-Roja D'Ebre</t>
  </si>
  <si>
    <t>Ribes De Freser</t>
  </si>
  <si>
    <t>Riells I Viabrea</t>
  </si>
  <si>
    <t>Riera De Gaià, La</t>
  </si>
  <si>
    <t>Riner</t>
  </si>
  <si>
    <t>Ripoll</t>
  </si>
  <si>
    <t>Ripollet</t>
  </si>
  <si>
    <t>Riudarenes</t>
  </si>
  <si>
    <t>Riudecanyes</t>
  </si>
  <si>
    <t>Riudecols</t>
  </si>
  <si>
    <t>Riudellots De La Selva</t>
  </si>
  <si>
    <t>Riudoms</t>
  </si>
  <si>
    <t>Roca Del Vallès, La</t>
  </si>
  <si>
    <t>Roda De Barà</t>
  </si>
  <si>
    <t>Roda De Ter</t>
  </si>
  <si>
    <t>Roquetes</t>
  </si>
  <si>
    <t>Roses</t>
  </si>
  <si>
    <t>Rosselló</t>
  </si>
  <si>
    <t>Rubí</t>
  </si>
  <si>
    <t>Rubió</t>
  </si>
  <si>
    <t>Rupià</t>
  </si>
  <si>
    <t>Sabadell</t>
  </si>
  <si>
    <t>Sallent</t>
  </si>
  <si>
    <t>Salomó</t>
  </si>
  <si>
    <t>Salou</t>
  </si>
  <si>
    <t>Salt</t>
  </si>
  <si>
    <t>Sant Adrià De Besòs</t>
  </si>
  <si>
    <t>Sant Andreu De La Barca</t>
  </si>
  <si>
    <t>Sant Andreu De Llavaneres</t>
  </si>
  <si>
    <t>Sant Antoni De Vilamajor</t>
  </si>
  <si>
    <t>Sant Boi De Llobregat</t>
  </si>
  <si>
    <t>Sant Boi De Lluçanès</t>
  </si>
  <si>
    <t>Sant Carles De La Ràpita</t>
  </si>
  <si>
    <t>Sant Cebrià De Vallalta</t>
  </si>
  <si>
    <t>Sant Celoni</t>
  </si>
  <si>
    <t>Sant Climent De Llobregat</t>
  </si>
  <si>
    <t>Sant Climent Sescebes</t>
  </si>
  <si>
    <t>Sant Cugat Del Vallès</t>
  </si>
  <si>
    <t>Sant Cugat Sesgarrigues</t>
  </si>
  <si>
    <t>Sant Esteve De Palautordera</t>
  </si>
  <si>
    <t>Sant Esteve Sesrovires</t>
  </si>
  <si>
    <t>Sant Feliu De Buixalleu</t>
  </si>
  <si>
    <t>Sant Feliu De Codines</t>
  </si>
  <si>
    <t>Sant Feliu De Guíxols</t>
  </si>
  <si>
    <t>Sant Feliu De Llobregat</t>
  </si>
  <si>
    <t>Sant Feliu De Pallerols</t>
  </si>
  <si>
    <t>Sant Feliu Sasserra</t>
  </si>
  <si>
    <t>Sant Fost De Campsentelles</t>
  </si>
  <si>
    <t>Sant Fruitós De Bages</t>
  </si>
  <si>
    <t>Sant Hipòlit De Voltregà</t>
  </si>
  <si>
    <t>Sant Iscle De Vallalta</t>
  </si>
  <si>
    <t>Sant Jaume Dels Domenys</t>
  </si>
  <si>
    <t>Sant Jaume D'Enveja</t>
  </si>
  <si>
    <t>Sant Joan De Les Abadesses</t>
  </si>
  <si>
    <t>Sant Joan De Vilatorrada</t>
  </si>
  <si>
    <t>Sant Joan Despí</t>
  </si>
  <si>
    <t>Sant Joan Les Fonts</t>
  </si>
  <si>
    <t>Sant Julià De Ramis</t>
  </si>
  <si>
    <t>Sant Just Desvern</t>
  </si>
  <si>
    <t>Sant Llorenç De Morunys</t>
  </si>
  <si>
    <t>Sant Llorenç D'Hortons</t>
  </si>
  <si>
    <t>Sant Llorenç Savall</t>
  </si>
  <si>
    <t>Sant Martí D'Albars</t>
  </si>
  <si>
    <t>Sant Martí De Centelles</t>
  </si>
  <si>
    <t>Sant Martí De Riucorb</t>
  </si>
  <si>
    <t>Sant Martí De Tous</t>
  </si>
  <si>
    <t>Sant Martí Sarroca</t>
  </si>
  <si>
    <t>Sant Miquel De Campmajor</t>
  </si>
  <si>
    <t>Sant Pere De Ribes</t>
  </si>
  <si>
    <t>Sant Pere De Riudebitlles</t>
  </si>
  <si>
    <t>Sant Pere De Torelló</t>
  </si>
  <si>
    <t>Sant Pere De Vilamajor</t>
  </si>
  <si>
    <t>Sant Pol De Mar</t>
  </si>
  <si>
    <t>Sant Quintí De Mediona</t>
  </si>
  <si>
    <t>Sant Quirze De Besora</t>
  </si>
  <si>
    <t>Sant Quirze Del Vallès</t>
  </si>
  <si>
    <t>Sant Quirze Safaja</t>
  </si>
  <si>
    <t>Sant Sadurní D'Anoia</t>
  </si>
  <si>
    <t>Sant Salvador De Guardiola</t>
  </si>
  <si>
    <t>Sant Vicenç De Castellet</t>
  </si>
  <si>
    <t>Sant Vicenç De Montalt</t>
  </si>
  <si>
    <t>Sant Vicenç De Torelló</t>
  </si>
  <si>
    <t>Sant Vicenç Dels Horts</t>
  </si>
  <si>
    <t>Santa Bàrbara</t>
  </si>
  <si>
    <t>Santa Coloma De Cervelló</t>
  </si>
  <si>
    <t>Santa Coloma De Farners</t>
  </si>
  <si>
    <t>Santa Coloma De Gramenet</t>
  </si>
  <si>
    <t>Santa Coloma De Queralt</t>
  </si>
  <si>
    <t>Santa Eulàlia De Riuprimer</t>
  </si>
  <si>
    <t>Santa Eulàlia De Ronçana</t>
  </si>
  <si>
    <t>Santa Margarida De Montbui</t>
  </si>
  <si>
    <t>Santa Margarida I Els Monjos</t>
  </si>
  <si>
    <t>Santa Maria De Corcó</t>
  </si>
  <si>
    <t>Santa Maria De Martorelles</t>
  </si>
  <si>
    <t>Santa Maria De Miralles</t>
  </si>
  <si>
    <t>Santa Maria De Palautordera</t>
  </si>
  <si>
    <t>Santa Maria D'Oló</t>
  </si>
  <si>
    <t>Santa Pau</t>
  </si>
  <si>
    <t>Santa Perpètua De Mogoda</t>
  </si>
  <si>
    <t>Santa Susanna</t>
  </si>
  <si>
    <t>Santpedor</t>
  </si>
  <si>
    <t>Sarral</t>
  </si>
  <si>
    <t>Sarrià De Ter</t>
  </si>
  <si>
    <t>Sarroca De Lleida</t>
  </si>
  <si>
    <t>Saus, Camallera I Llampaies</t>
  </si>
  <si>
    <t>Secuita, La</t>
  </si>
  <si>
    <t>Selva Del Camp, La</t>
  </si>
  <si>
    <t>Sénia, La</t>
  </si>
  <si>
    <t>Sentmenat</t>
  </si>
  <si>
    <t>Seròs</t>
  </si>
  <si>
    <t>Serra De Daró</t>
  </si>
  <si>
    <t>Seu D'Urgell, La</t>
  </si>
  <si>
    <t>Seva</t>
  </si>
  <si>
    <t>Sils</t>
  </si>
  <si>
    <t>Sitges</t>
  </si>
  <si>
    <t>Soleràs, El</t>
  </si>
  <si>
    <t>Solsona</t>
  </si>
  <si>
    <t>Sora</t>
  </si>
  <si>
    <t>Sort</t>
  </si>
  <si>
    <t>Soses</t>
  </si>
  <si>
    <t>Subirats</t>
  </si>
  <si>
    <t>Sudanell</t>
  </si>
  <si>
    <t>Sunyer</t>
  </si>
  <si>
    <t>Súria</t>
  </si>
  <si>
    <t>Talamanca</t>
  </si>
  <si>
    <t>Talavera</t>
  </si>
  <si>
    <t>Taradell</t>
  </si>
  <si>
    <t>Tàrrega</t>
  </si>
  <si>
    <t>Tarroja De Segarra</t>
  </si>
  <si>
    <t>Teià</t>
  </si>
  <si>
    <t>Térmens</t>
  </si>
  <si>
    <t>Terrassa</t>
  </si>
  <si>
    <t>Tiana</t>
  </si>
  <si>
    <t>Tivenys</t>
  </si>
  <si>
    <t>Tivissa</t>
  </si>
  <si>
    <t>Tona</t>
  </si>
  <si>
    <t>Torà</t>
  </si>
  <si>
    <t>Tordera</t>
  </si>
  <si>
    <t>Torelló</t>
  </si>
  <si>
    <t>Torms, Els</t>
  </si>
  <si>
    <t>Torre De Cabdella, La</t>
  </si>
  <si>
    <t>Torre De Claramunt, La</t>
  </si>
  <si>
    <t>Torre De L'Espanyol, La</t>
  </si>
  <si>
    <t>Torrebesses</t>
  </si>
  <si>
    <t>Torredembarra</t>
  </si>
  <si>
    <t>Torrefarrera</t>
  </si>
  <si>
    <t>Torregrossa</t>
  </si>
  <si>
    <t>Torrelameu</t>
  </si>
  <si>
    <t>Torrelavit</t>
  </si>
  <si>
    <t>Torrelles De Foix</t>
  </si>
  <si>
    <t>Torrelles De Llobregat</t>
  </si>
  <si>
    <t>Torres De Segre</t>
  </si>
  <si>
    <t>Torroella De Montgrí</t>
  </si>
  <si>
    <t>Torroja Del Priorat</t>
  </si>
  <si>
    <t>Tortosa</t>
  </si>
  <si>
    <t>Tremp</t>
  </si>
  <si>
    <t>Ullà</t>
  </si>
  <si>
    <t>Ullastrell</t>
  </si>
  <si>
    <t>Ulldecona</t>
  </si>
  <si>
    <t>Ulldemolins</t>
  </si>
  <si>
    <t>Ultramort</t>
  </si>
  <si>
    <t>Vacarisses</t>
  </si>
  <si>
    <t>Vall D'En Bas, La</t>
  </si>
  <si>
    <t>Vallbona De Les Monges</t>
  </si>
  <si>
    <t>Vallfogona De Balaguer</t>
  </si>
  <si>
    <t>Vallfogona De Ripollès</t>
  </si>
  <si>
    <t>Vallgorguina</t>
  </si>
  <si>
    <t>Vallirana</t>
  </si>
  <si>
    <t>Vall-Llobrega</t>
  </si>
  <si>
    <t>Vallmoll</t>
  </si>
  <si>
    <t>Vallromanes</t>
  </si>
  <si>
    <t>Valls</t>
  </si>
  <si>
    <t>Vandellòs I L'Hospitalet De L'Infant</t>
  </si>
  <si>
    <t>Vansa I Fórnols, La</t>
  </si>
  <si>
    <t>Vendrell, El</t>
  </si>
  <si>
    <t>Ventalló</t>
  </si>
  <si>
    <t>Verdú</t>
  </si>
  <si>
    <t>Verges</t>
  </si>
  <si>
    <t>Vic</t>
  </si>
  <si>
    <t>Vidreres</t>
  </si>
  <si>
    <t>Vielha E Mijaran</t>
  </si>
  <si>
    <t>Vilabella</t>
  </si>
  <si>
    <t>Vilablareix</t>
  </si>
  <si>
    <t>Viladecans</t>
  </si>
  <si>
    <t>Viladecavalls</t>
  </si>
  <si>
    <t>Vilademuls</t>
  </si>
  <si>
    <t>Vilafant</t>
  </si>
  <si>
    <t>Vilafranca Del Penedès</t>
  </si>
  <si>
    <t>Vilajuïga</t>
  </si>
  <si>
    <t>Vilalba Dels Arcs</t>
  </si>
  <si>
    <t>Vilallonga Del Camp</t>
  </si>
  <si>
    <t>Vilamacolum</t>
  </si>
  <si>
    <t>Vilamalla</t>
  </si>
  <si>
    <t>Vilanova De Bellpuig</t>
  </si>
  <si>
    <t>Vilanova De La Barca</t>
  </si>
  <si>
    <t>Vilanova De L'Aguda</t>
  </si>
  <si>
    <t>Vilanova De Segrià</t>
  </si>
  <si>
    <t>Vilanova Del Camí</t>
  </si>
  <si>
    <t>Vilanova Del Vallès</t>
  </si>
  <si>
    <t>Vilanova D'Escornalbou</t>
  </si>
  <si>
    <t>Vilanova I La Geltrú</t>
  </si>
  <si>
    <t>Vilaplana</t>
  </si>
  <si>
    <t>Vila-Rodona</t>
  </si>
  <si>
    <t>Vila-Sana</t>
  </si>
  <si>
    <t>Vila-Seca</t>
  </si>
  <si>
    <t>Vilassar De Dalt</t>
  </si>
  <si>
    <t>Vilassar De Mar</t>
  </si>
  <si>
    <t>Vilobí Del Penedès</t>
  </si>
  <si>
    <t>Vilobí D'Onyar</t>
  </si>
  <si>
    <t>Vilopriu</t>
  </si>
  <si>
    <t>Vilosell, El</t>
  </si>
  <si>
    <t>Vimbodí I Poblet</t>
  </si>
  <si>
    <t>Vinaixa</t>
  </si>
  <si>
    <t>Vinyols I Els Arcs</t>
  </si>
  <si>
    <t>Viver I Serrateix</t>
  </si>
  <si>
    <t>Xerta</t>
  </si>
  <si>
    <t>ENTITAT SOL·LICITANT</t>
  </si>
  <si>
    <t>NIF</t>
  </si>
  <si>
    <t>NOM DEL PROJECTE</t>
  </si>
  <si>
    <t>NÚMERO</t>
  </si>
  <si>
    <t>NOM ENTITAT</t>
  </si>
  <si>
    <t>MUNICIPI</t>
  </si>
  <si>
    <t xml:space="preserve">TIPUS D’ENTITAT
S=Sol·licitant
A=Agrupada
</t>
  </si>
  <si>
    <t>Tipus de jornada</t>
  </si>
  <si>
    <t>Tipus de contracte</t>
  </si>
  <si>
    <t>DONES</t>
  </si>
  <si>
    <t>HOMES</t>
  </si>
  <si>
    <t>&lt;25 ANYS</t>
  </si>
  <si>
    <t>ENTRE 25 I 54 ANYS</t>
  </si>
  <si>
    <t>&gt;54</t>
  </si>
  <si>
    <t>Completa</t>
  </si>
  <si>
    <t>Parcial</t>
  </si>
  <si>
    <t>Total</t>
  </si>
  <si>
    <t>Indefinit</t>
  </si>
  <si>
    <t>Temporal</t>
  </si>
  <si>
    <t>Total plantilla a data de finalització del projecte</t>
  </si>
  <si>
    <t>DNI o NIE persona</t>
  </si>
  <si>
    <t>Cognoms</t>
  </si>
  <si>
    <t>Nom</t>
  </si>
  <si>
    <t xml:space="preserve">Data
naixement </t>
  </si>
  <si>
    <t>NIF empresa on treballa</t>
  </si>
  <si>
    <t>NOM empresa on treballa</t>
  </si>
  <si>
    <t>Data alta Seg. Social</t>
  </si>
  <si>
    <t>Tipus de contracte o vinculació</t>
  </si>
  <si>
    <t>Data finalització contracte</t>
  </si>
  <si>
    <t>Ordre</t>
  </si>
  <si>
    <t xml:space="preserve">PLANTILLA DE L'ENTITAT A DATA DE FINALITZACIÓ DEL PROJECTE </t>
  </si>
  <si>
    <t>LLOCS DE TREBALL CREATS ( SI S'ESCAU, SEGONS PROJECTE )</t>
  </si>
  <si>
    <t xml:space="preserve">DADES LABORALS FINAL PROJECTE </t>
  </si>
  <si>
    <t>CREACIÓ LLOCS DE TREBALL AL FINAL DEL PROJECTE</t>
  </si>
  <si>
    <t>Soci/a cooperativa</t>
  </si>
  <si>
    <t>H</t>
  </si>
  <si>
    <t>D</t>
  </si>
  <si>
    <t>Codi expedient</t>
  </si>
  <si>
    <t>Codi acció</t>
  </si>
  <si>
    <t>Línia</t>
  </si>
  <si>
    <t>Nom acció</t>
  </si>
  <si>
    <t>Nom beneficiari</t>
  </si>
  <si>
    <t>NIF beneficiari</t>
  </si>
  <si>
    <t>EXPEDIENT</t>
  </si>
  <si>
    <t>Gènere
H=Home
D=Dona
NB=No Binari</t>
  </si>
  <si>
    <t>NB</t>
  </si>
  <si>
    <t>ABELLA DE LA CONCA</t>
  </si>
  <si>
    <t>ABRERA</t>
  </si>
  <si>
    <t>AGER</t>
  </si>
  <si>
    <t>AGRAMUNT</t>
  </si>
  <si>
    <t>AGUILAR DE SEGARRA</t>
  </si>
  <si>
    <t>AGULLANA</t>
  </si>
  <si>
    <t>AIGUAFREDA</t>
  </si>
  <si>
    <t>AIGUAMURCIA</t>
  </si>
  <si>
    <t>AIGUAVIVA</t>
  </si>
  <si>
    <t>AITONA</t>
  </si>
  <si>
    <t>ALAMUS, ELS</t>
  </si>
  <si>
    <t>ALAS I CERC</t>
  </si>
  <si>
    <t>ALBAGES, L'</t>
  </si>
  <si>
    <t>ALBANYA</t>
  </si>
  <si>
    <t>ALBATARREC</t>
  </si>
  <si>
    <t>ALBESA</t>
  </si>
  <si>
    <t>ALBI, L'</t>
  </si>
  <si>
    <t>ALBINYANA</t>
  </si>
  <si>
    <t>ALBIOL, L'</t>
  </si>
  <si>
    <t>ALBONS</t>
  </si>
  <si>
    <t>ALCANAR</t>
  </si>
  <si>
    <t>ALCANO</t>
  </si>
  <si>
    <t>ALCARRAS</t>
  </si>
  <si>
    <t>ALCOLETGE</t>
  </si>
  <si>
    <t>ALCOVER</t>
  </si>
  <si>
    <t>ALDEA, L'</t>
  </si>
  <si>
    <t>ALDOVER</t>
  </si>
  <si>
    <t>ALEIXAR, L'</t>
  </si>
  <si>
    <t>ALELLA</t>
  </si>
  <si>
    <t>ALFARA DE CARLES</t>
  </si>
  <si>
    <t>ALFARRAS</t>
  </si>
  <si>
    <t>ALFES</t>
  </si>
  <si>
    <t>ALFORJA</t>
  </si>
  <si>
    <t>ALGERRI</t>
  </si>
  <si>
    <t>ALGUAIRE</t>
  </si>
  <si>
    <t>ALINS</t>
  </si>
  <si>
    <t>ALIO</t>
  </si>
  <si>
    <t>ALMACELLES</t>
  </si>
  <si>
    <t>ALMATRET</t>
  </si>
  <si>
    <t>ALMENAR</t>
  </si>
  <si>
    <t>ALMOSTER</t>
  </si>
  <si>
    <t>ALOS DE BALAGUER</t>
  </si>
  <si>
    <t>ALP</t>
  </si>
  <si>
    <t>ALPENS</t>
  </si>
  <si>
    <t>ALPICAT</t>
  </si>
  <si>
    <t>ALT ANEU</t>
  </si>
  <si>
    <t>ALTAFULLA</t>
  </si>
  <si>
    <t>AMER</t>
  </si>
  <si>
    <t>AMETLLA DE MAR, L'</t>
  </si>
  <si>
    <t>AMETLLA DEL VALLES, L'</t>
  </si>
  <si>
    <t>AMPOLLA, L'</t>
  </si>
  <si>
    <t>AMPOSTA</t>
  </si>
  <si>
    <t>ANGLES</t>
  </si>
  <si>
    <t>ANGLESOLA</t>
  </si>
  <si>
    <t>ARBECA</t>
  </si>
  <si>
    <t>ARBOÇ, L'</t>
  </si>
  <si>
    <t>ARBOLI</t>
  </si>
  <si>
    <t>ARBUCIES</t>
  </si>
  <si>
    <t>ARENYS DE MAR</t>
  </si>
  <si>
    <t>ARENYS DE MUNT</t>
  </si>
  <si>
    <t>ARGELAGUER</t>
  </si>
  <si>
    <t>ARGENÇOLA</t>
  </si>
  <si>
    <t>ARGENTERA, L'</t>
  </si>
  <si>
    <t>ARGENTONA</t>
  </si>
  <si>
    <t>ARMENTERA, L'</t>
  </si>
  <si>
    <t>ARNES</t>
  </si>
  <si>
    <t>ARRES</t>
  </si>
  <si>
    <t>ARSEGUEL</t>
  </si>
  <si>
    <t>ARTES</t>
  </si>
  <si>
    <t>ARTESA DE LLEIDA</t>
  </si>
  <si>
    <t>ARTESA DE SEGRE</t>
  </si>
  <si>
    <t>ASCO</t>
  </si>
  <si>
    <t>ASPA</t>
  </si>
  <si>
    <t>AVELLANES I SANTA LINYA, LES</t>
  </si>
  <si>
    <t>AVIA</t>
  </si>
  <si>
    <t>AVINYO</t>
  </si>
  <si>
    <t>AVINYONET DE PUIGVENTOS</t>
  </si>
  <si>
    <t>AVINYONET DEL PENEDES</t>
  </si>
  <si>
    <t>BADALONA</t>
  </si>
  <si>
    <t>BADIA DEL VALLES</t>
  </si>
  <si>
    <t>BAGA</t>
  </si>
  <si>
    <t>BAIX PALLARS</t>
  </si>
  <si>
    <t>BALAGUER</t>
  </si>
  <si>
    <t>BALENYA</t>
  </si>
  <si>
    <t>BALSARENY</t>
  </si>
  <si>
    <t>BANYERES DEL PENEDES</t>
  </si>
  <si>
    <t>BANYOLES</t>
  </si>
  <si>
    <t>BARBENS</t>
  </si>
  <si>
    <t>BARBERA DE LA CONCA</t>
  </si>
  <si>
    <t>BARBERA DEL VALLES</t>
  </si>
  <si>
    <t>BARCELONA</t>
  </si>
  <si>
    <t>BARONIA DE RIALB, LA</t>
  </si>
  <si>
    <t>BASCARA</t>
  </si>
  <si>
    <t>BASSELLA</t>
  </si>
  <si>
    <t>BATEA</t>
  </si>
  <si>
    <t>BAUSEN</t>
  </si>
  <si>
    <t>BEGUES</t>
  </si>
  <si>
    <t>BEGUR</t>
  </si>
  <si>
    <t>BELIANES</t>
  </si>
  <si>
    <t>BELLAGUARDA</t>
  </si>
  <si>
    <t>BELLCAIRE D'EMPORDA</t>
  </si>
  <si>
    <t>BELLCAIRE D'URGELL</t>
  </si>
  <si>
    <t>BELL-LLOC D'URGELL</t>
  </si>
  <si>
    <t>BELLMUNT DEL PRIORAT</t>
  </si>
  <si>
    <t>BELLMUNT D'URGELL</t>
  </si>
  <si>
    <t>BELLPRAT</t>
  </si>
  <si>
    <t>BELLPUIG</t>
  </si>
  <si>
    <t>BELLVEI</t>
  </si>
  <si>
    <t>BELLVER DE CERDANYA</t>
  </si>
  <si>
    <t>BELLVIS</t>
  </si>
  <si>
    <t>BENAVENT DE SEGRIA</t>
  </si>
  <si>
    <t>BENIFALLET</t>
  </si>
  <si>
    <t>BENISSANET</t>
  </si>
  <si>
    <t>BERGA</t>
  </si>
  <si>
    <t>BESALU</t>
  </si>
  <si>
    <t>BESCANO</t>
  </si>
  <si>
    <t>BEUDA</t>
  </si>
  <si>
    <t>BIGUES I RIELLS</t>
  </si>
  <si>
    <t>BIOSCA</t>
  </si>
  <si>
    <t>BISBAL DE FALSET, LA</t>
  </si>
  <si>
    <t>BISBAL DEL PENEDES, LA</t>
  </si>
  <si>
    <t>BISBAL D'EMPORDA, LA</t>
  </si>
  <si>
    <t>BIURE</t>
  </si>
  <si>
    <t>BLANCAFORT</t>
  </si>
  <si>
    <t>BLANES</t>
  </si>
  <si>
    <t>BOADELLA I LES ESCAULES</t>
  </si>
  <si>
    <t>BOLVIR</t>
  </si>
  <si>
    <t>BONASTRE</t>
  </si>
  <si>
    <t>BORDES, ES</t>
  </si>
  <si>
    <t>BORDILS</t>
  </si>
  <si>
    <t>BORGES BLANQUES, LES</t>
  </si>
  <si>
    <t>BORGES DEL CAMP, LES</t>
  </si>
  <si>
    <t>BORRASSA</t>
  </si>
  <si>
    <t>BORREDA</t>
  </si>
  <si>
    <t>BOSSOST</t>
  </si>
  <si>
    <t>BOT</t>
  </si>
  <si>
    <t>BOTARELL</t>
  </si>
  <si>
    <t>BOVERA</t>
  </si>
  <si>
    <t>BRAFIM</t>
  </si>
  <si>
    <t>BREDA</t>
  </si>
  <si>
    <t>BRUC, EL</t>
  </si>
  <si>
    <t>BRULL, EL</t>
  </si>
  <si>
    <t>BRUNYOLA</t>
  </si>
  <si>
    <t>CABACES</t>
  </si>
  <si>
    <t>CABANABONA</t>
  </si>
  <si>
    <t>CABANELLES</t>
  </si>
  <si>
    <t>CABANES</t>
  </si>
  <si>
    <t>CABANYES, LES</t>
  </si>
  <si>
    <t>CABO</t>
  </si>
  <si>
    <t>CABRA DEL CAMP</t>
  </si>
  <si>
    <t>CABRERA D'ANOIA</t>
  </si>
  <si>
    <t>CABRERA DE MAR</t>
  </si>
  <si>
    <t>CABRILS</t>
  </si>
  <si>
    <t>CADAQUES</t>
  </si>
  <si>
    <t>CALAF</t>
  </si>
  <si>
    <t>CALAFELL</t>
  </si>
  <si>
    <t>CALDERS</t>
  </si>
  <si>
    <t>CALDES DE MALAVELLA</t>
  </si>
  <si>
    <t>CALDES DE MONTBUI</t>
  </si>
  <si>
    <t>CALDES D'ESTRAC</t>
  </si>
  <si>
    <t>CALELLA</t>
  </si>
  <si>
    <t>CALLDETENES</t>
  </si>
  <si>
    <t>CALLUS</t>
  </si>
  <si>
    <t>CALONGE</t>
  </si>
  <si>
    <t>CALONGE DE SEGARRA</t>
  </si>
  <si>
    <t>CAMARASA</t>
  </si>
  <si>
    <t>CAMARLES</t>
  </si>
  <si>
    <t>CAMBRILS</t>
  </si>
  <si>
    <t>CAMOS</t>
  </si>
  <si>
    <t>CAMPDEVANOL</t>
  </si>
  <si>
    <t>CAMPELLES</t>
  </si>
  <si>
    <t>CAMPINS</t>
  </si>
  <si>
    <t>CAMPLLONG</t>
  </si>
  <si>
    <t>CAMPRODON</t>
  </si>
  <si>
    <t>CANEJAN</t>
  </si>
  <si>
    <t>CANET D'ADRI</t>
  </si>
  <si>
    <t>CANET DE MAR</t>
  </si>
  <si>
    <t>CANONJA, LA</t>
  </si>
  <si>
    <t>CANOVELLES</t>
  </si>
  <si>
    <t>CANOVES I SAMALUS</t>
  </si>
  <si>
    <t>CANTALLOPS</t>
  </si>
  <si>
    <t>CANYELLES</t>
  </si>
  <si>
    <t>CAPAFONTS</t>
  </si>
  <si>
    <t>CAPÇANES</t>
  </si>
  <si>
    <t>CAPELLADES</t>
  </si>
  <si>
    <t>CAPMANY</t>
  </si>
  <si>
    <t>CAPOLAT</t>
  </si>
  <si>
    <t>CARDEDEU</t>
  </si>
  <si>
    <t>CARDONA</t>
  </si>
  <si>
    <t>CARME</t>
  </si>
  <si>
    <t>CASERES</t>
  </si>
  <si>
    <t>CASSA DE LA SELVA</t>
  </si>
  <si>
    <t>CASSERRES</t>
  </si>
  <si>
    <t>CASTELL DE L'ARENY</t>
  </si>
  <si>
    <t>CASTELL DE MUR</t>
  </si>
  <si>
    <t>CASTELLAR DE LA RIBERA</t>
  </si>
  <si>
    <t>CASTELLAR DE N'HUG</t>
  </si>
  <si>
    <t>CASTELLAR DEL RIU</t>
  </si>
  <si>
    <t>CASTELLAR DEL VALLES</t>
  </si>
  <si>
    <t>CASTELLBELL I EL VILAR</t>
  </si>
  <si>
    <t>CASTELLBISBAL</t>
  </si>
  <si>
    <t>CASTELLCIR</t>
  </si>
  <si>
    <t>CASTELLDANS</t>
  </si>
  <si>
    <t>CASTELLDEFELS</t>
  </si>
  <si>
    <t>CASTELLET I LA GORNAL</t>
  </si>
  <si>
    <t>CASTELLFOLLIT DE LA ROCA</t>
  </si>
  <si>
    <t>CASTELLFOLLIT DE RIUBREGOS</t>
  </si>
  <si>
    <t>CASTELLFOLLIT DEL BOIX</t>
  </si>
  <si>
    <t>CASTELLGALI</t>
  </si>
  <si>
    <t>CASTELLNOU DE BAGES</t>
  </si>
  <si>
    <t>CASTELLNOU DE SEANA</t>
  </si>
  <si>
    <t>CASTELLO DE FARFANYA</t>
  </si>
  <si>
    <t>CASTELLO D'EMPURIES</t>
  </si>
  <si>
    <t>CASTELLOLI</t>
  </si>
  <si>
    <t>CASTELL-PLATJA D'ARO</t>
  </si>
  <si>
    <t>CASTELLSERA</t>
  </si>
  <si>
    <t>CASTELLTERÇOL</t>
  </si>
  <si>
    <t>CASTELLVELL DEL CAMP</t>
  </si>
  <si>
    <t>CASTELLVI DE LA MARCA</t>
  </si>
  <si>
    <t>CASTELLVI DE ROSANES</t>
  </si>
  <si>
    <t>CATLLAR, EL</t>
  </si>
  <si>
    <t>CAVA</t>
  </si>
  <si>
    <t>CELLERA DE TER, LA</t>
  </si>
  <si>
    <t>CELRA</t>
  </si>
  <si>
    <t>CENTELLES</t>
  </si>
  <si>
    <t>CERCS</t>
  </si>
  <si>
    <t>CERDANYOLA DEL VALLES</t>
  </si>
  <si>
    <t>CERVELLO</t>
  </si>
  <si>
    <t>CERVERA</t>
  </si>
  <si>
    <t>CERVIA DE LES GARRIGUES</t>
  </si>
  <si>
    <t>CERVIA DE TER</t>
  </si>
  <si>
    <t>CISTELLA</t>
  </si>
  <si>
    <t>CIUTADILLA</t>
  </si>
  <si>
    <t>CLARIANA DE CARDENER</t>
  </si>
  <si>
    <t>COGUL, EL</t>
  </si>
  <si>
    <t>COLERA</t>
  </si>
  <si>
    <t>COLL DE NARGO</t>
  </si>
  <si>
    <t>COLLBATO</t>
  </si>
  <si>
    <t>COLLDEJOU</t>
  </si>
  <si>
    <t>COLLSUSPINA</t>
  </si>
  <si>
    <t>COLOMERS</t>
  </si>
  <si>
    <t>COMA I LA PEDRA, LA</t>
  </si>
  <si>
    <t>CONCA DE DALT</t>
  </si>
  <si>
    <t>CONESA</t>
  </si>
  <si>
    <t>CONSTANTI</t>
  </si>
  <si>
    <t>COPONS</t>
  </si>
  <si>
    <t>CORBERA DE LLOBREGAT</t>
  </si>
  <si>
    <t>CORBERA D'EBRE</t>
  </si>
  <si>
    <t>CORBINS</t>
  </si>
  <si>
    <t>CORÇA</t>
  </si>
  <si>
    <t>CORNELLA DE LLOBREGAT</t>
  </si>
  <si>
    <t>CORNELLA DEL TERRI</t>
  </si>
  <si>
    <t>CORNUDELLA DE MONTSANT</t>
  </si>
  <si>
    <t>CREIXELL</t>
  </si>
  <si>
    <t>CRESPIA</t>
  </si>
  <si>
    <t>CRUILLES, MONELLS I SANT SADURNI DE L'HEURA</t>
  </si>
  <si>
    <t>CUBELLES</t>
  </si>
  <si>
    <t>CUBELLS</t>
  </si>
  <si>
    <t>CUNIT</t>
  </si>
  <si>
    <t>DARNIUS</t>
  </si>
  <si>
    <t>DAS</t>
  </si>
  <si>
    <t>DELTEBRE</t>
  </si>
  <si>
    <t>DOSRIUS</t>
  </si>
  <si>
    <t>DUESAIGUES</t>
  </si>
  <si>
    <t>ESCALA, L'</t>
  </si>
  <si>
    <t>ESPARREGUERA</t>
  </si>
  <si>
    <t>ESPINELVES</t>
  </si>
  <si>
    <t>ESPLUGA CALBA, L'</t>
  </si>
  <si>
    <t>ESPLUGA DE FRANCOLI, L'</t>
  </si>
  <si>
    <t>ESPLUGUES DE LLOBREGAT</t>
  </si>
  <si>
    <t>ESPOLLA</t>
  </si>
  <si>
    <t>ESPONELLA</t>
  </si>
  <si>
    <t>ESPOT</t>
  </si>
  <si>
    <t>ESPUNYOLA, L'</t>
  </si>
  <si>
    <t>ESTAMARIU</t>
  </si>
  <si>
    <t>ESTANY, L'</t>
  </si>
  <si>
    <t>ESTARAS</t>
  </si>
  <si>
    <t>ESTERRI D'ANEU</t>
  </si>
  <si>
    <t>ESTERRI DE CARDOS</t>
  </si>
  <si>
    <t>FALSET</t>
  </si>
  <si>
    <t>FAR D'EMPORDA, EL</t>
  </si>
  <si>
    <t>FARRERA</t>
  </si>
  <si>
    <t>FATARELLA, LA</t>
  </si>
  <si>
    <t>FEBRO, LA</t>
  </si>
  <si>
    <t>FIGARO-MONTMANY</t>
  </si>
  <si>
    <t>FIGOLS</t>
  </si>
  <si>
    <t>FIGOLS I ALINYA</t>
  </si>
  <si>
    <t>FIGUERA, LA</t>
  </si>
  <si>
    <t>FIGUERES</t>
  </si>
  <si>
    <t>FIGUEROLA DEL CAMP</t>
  </si>
  <si>
    <t>FLAÇA</t>
  </si>
  <si>
    <t>FLIX</t>
  </si>
  <si>
    <t>FLORESTA, LA</t>
  </si>
  <si>
    <t>FOGARS DE LA SELVA</t>
  </si>
  <si>
    <t>FOGARS DE MONTCLUS</t>
  </si>
  <si>
    <t>FOIXA</t>
  </si>
  <si>
    <t>FOLGUEROLES</t>
  </si>
  <si>
    <t>FONDARELLA</t>
  </si>
  <si>
    <t>FONOLLOSA</t>
  </si>
  <si>
    <t>FONTANALS DE CERDANYA</t>
  </si>
  <si>
    <t>FONTANILLES</t>
  </si>
  <si>
    <t>FONTCOBERTA</t>
  </si>
  <si>
    <t>FONT-RUBI</t>
  </si>
  <si>
    <t>FORADADA</t>
  </si>
  <si>
    <t>FORALLAC</t>
  </si>
  <si>
    <t>FORES</t>
  </si>
  <si>
    <t>FORNELLS DE LA SELVA</t>
  </si>
  <si>
    <t>FORTIA</t>
  </si>
  <si>
    <t>FRANQUESES DEL VALLES, LES</t>
  </si>
  <si>
    <t>FREGINALS</t>
  </si>
  <si>
    <t>FULIOLA, LA</t>
  </si>
  <si>
    <t>FULLEDA</t>
  </si>
  <si>
    <t>GAIA</t>
  </si>
  <si>
    <t>GALERA, LA</t>
  </si>
  <si>
    <t>GALLIFA</t>
  </si>
  <si>
    <t>GANDESA</t>
  </si>
  <si>
    <t>GARCIA</t>
  </si>
  <si>
    <t>GARIDELLS, ELS</t>
  </si>
  <si>
    <t>GARRIGA, LA</t>
  </si>
  <si>
    <t>GARRIGAS</t>
  </si>
  <si>
    <t>GARRIGOLES</t>
  </si>
  <si>
    <t>GARRIGUELLA</t>
  </si>
  <si>
    <t>GAVA</t>
  </si>
  <si>
    <t>GAVET DE LA CONCA</t>
  </si>
  <si>
    <t>GELIDA</t>
  </si>
  <si>
    <t>GER</t>
  </si>
  <si>
    <t>GIMENELLS I EL PLA DE LA FONT</t>
  </si>
  <si>
    <t>GINESTAR</t>
  </si>
  <si>
    <t>GIRONA</t>
  </si>
  <si>
    <t>GIRONELLA</t>
  </si>
  <si>
    <t>GISCLARENY</t>
  </si>
  <si>
    <t>GODALL</t>
  </si>
  <si>
    <t>GOLMES</t>
  </si>
  <si>
    <t>GOMBREN</t>
  </si>
  <si>
    <t>GOSOL</t>
  </si>
  <si>
    <t>GRANADA, LA</t>
  </si>
  <si>
    <t>GRANADELLA, LA</t>
  </si>
  <si>
    <t>GRANERA</t>
  </si>
  <si>
    <t>GRANJA D'ESCARP, LA</t>
  </si>
  <si>
    <t>GRANOLLERS</t>
  </si>
  <si>
    <t>GRANYANELLA</t>
  </si>
  <si>
    <t>GRANYENA DE LES GARRIGUES</t>
  </si>
  <si>
    <t>GRANYENA DE SEGARRA</t>
  </si>
  <si>
    <t>GRATALLOPS</t>
  </si>
  <si>
    <t>GUALBA</t>
  </si>
  <si>
    <t>GUALTA</t>
  </si>
  <si>
    <t>GUARDIOLA DE BERGUEDA</t>
  </si>
  <si>
    <t>GUIAMETS, ELS</t>
  </si>
  <si>
    <t>GUILS DE CERDANYA</t>
  </si>
  <si>
    <t>GUIMERA</t>
  </si>
  <si>
    <t>GUINGUETA D'ANEU, LA</t>
  </si>
  <si>
    <t>GUISSONA</t>
  </si>
  <si>
    <t>GUIXERS</t>
  </si>
  <si>
    <t>GURB</t>
  </si>
  <si>
    <t>HORTA DE SANT JOAN</t>
  </si>
  <si>
    <t>HOSPITALET DE LLOBREGAT, L'</t>
  </si>
  <si>
    <t>HOSTALETS DE PIEROLA, ELS</t>
  </si>
  <si>
    <t>HOSTALRIC</t>
  </si>
  <si>
    <t>IGUALADA</t>
  </si>
  <si>
    <t>ISONA I CONCA DELLA</t>
  </si>
  <si>
    <t>ISOVOL</t>
  </si>
  <si>
    <t>IVARS DE NOGUERA</t>
  </si>
  <si>
    <t>IVARS D'URGELL</t>
  </si>
  <si>
    <t>IVORRA</t>
  </si>
  <si>
    <t>JAFRE</t>
  </si>
  <si>
    <t>JONQUERA, LA</t>
  </si>
  <si>
    <t>JORBA</t>
  </si>
  <si>
    <t>JOSA I TUIXEN</t>
  </si>
  <si>
    <t>JUIA</t>
  </si>
  <si>
    <t>JUNCOSA</t>
  </si>
  <si>
    <t>JUNEDA</t>
  </si>
  <si>
    <t>LES</t>
  </si>
  <si>
    <t>LINYOLA</t>
  </si>
  <si>
    <t>LLACUNA, LA</t>
  </si>
  <si>
    <t>LLADO</t>
  </si>
  <si>
    <t>LLADORRE</t>
  </si>
  <si>
    <t>LLADURS</t>
  </si>
  <si>
    <t>LLAGOSTA, LA</t>
  </si>
  <si>
    <t>LLAGOSTERA</t>
  </si>
  <si>
    <t>LLAMBILLES</t>
  </si>
  <si>
    <t>LLANARS</t>
  </si>
  <si>
    <t>LLANÇA</t>
  </si>
  <si>
    <t>LLARDECANS</t>
  </si>
  <si>
    <t>LLAVORSI</t>
  </si>
  <si>
    <t>LLEIDA</t>
  </si>
  <si>
    <t>LLERS</t>
  </si>
  <si>
    <t>LLES DE CERDANYA</t>
  </si>
  <si>
    <t>LLIÇA D'AMUNT</t>
  </si>
  <si>
    <t>LLIÇA DE VALL</t>
  </si>
  <si>
    <t>LLIMIANA</t>
  </si>
  <si>
    <t>LLINARS DEL VALLES</t>
  </si>
  <si>
    <t>LLIVIA</t>
  </si>
  <si>
    <t>LLOAR, EL</t>
  </si>
  <si>
    <t>LLOBERA</t>
  </si>
  <si>
    <t>LLORAC</t>
  </si>
  <si>
    <t>LLORENÇ DEL PENEDES</t>
  </si>
  <si>
    <t>LLORET DE MAR</t>
  </si>
  <si>
    <t>LLOSSES, LES</t>
  </si>
  <si>
    <t>LLUÇA</t>
  </si>
  <si>
    <t>MAÇANET DE CABRENYS</t>
  </si>
  <si>
    <t>MAÇANET DE LA SELVA</t>
  </si>
  <si>
    <t>MADREMANYA</t>
  </si>
  <si>
    <t>MAIA DE MONTCAL</t>
  </si>
  <si>
    <t>MAIALS</t>
  </si>
  <si>
    <t>MALDA</t>
  </si>
  <si>
    <t>MALGRAT DE MAR</t>
  </si>
  <si>
    <t>MALLA</t>
  </si>
  <si>
    <t>MANLLEU</t>
  </si>
  <si>
    <t>MANRESA</t>
  </si>
  <si>
    <t>MARÇA</t>
  </si>
  <si>
    <t>MARGALEF</t>
  </si>
  <si>
    <t>MARGANELL</t>
  </si>
  <si>
    <t>MARTORELL</t>
  </si>
  <si>
    <t>MARTORELLES</t>
  </si>
  <si>
    <t>MAS DE BARBERANS</t>
  </si>
  <si>
    <t>MASARAC</t>
  </si>
  <si>
    <t>MASDENVERGE</t>
  </si>
  <si>
    <t>MASIES DE RODA, LES</t>
  </si>
  <si>
    <t>MASIES DE VOLTREGA, LES</t>
  </si>
  <si>
    <t>MASLLORENÇ</t>
  </si>
  <si>
    <t>MASNOU, EL</t>
  </si>
  <si>
    <t>MASO, LA</t>
  </si>
  <si>
    <t>MASPUJOLS</t>
  </si>
  <si>
    <t>MASQUEFA</t>
  </si>
  <si>
    <t>MASROIG, EL</t>
  </si>
  <si>
    <t>MASSALCOREIG</t>
  </si>
  <si>
    <t>MASSANES</t>
  </si>
  <si>
    <t>MASSOTERES</t>
  </si>
  <si>
    <t>MATADEPERA</t>
  </si>
  <si>
    <t>MATARO</t>
  </si>
  <si>
    <t>MEDIONA</t>
  </si>
  <si>
    <t>MENARGUENS</t>
  </si>
  <si>
    <t>MERANGES</t>
  </si>
  <si>
    <t>MIERES</t>
  </si>
  <si>
    <t>MILA, EL</t>
  </si>
  <si>
    <t>MIRALCAMP</t>
  </si>
  <si>
    <t>MIRAVET</t>
  </si>
  <si>
    <t>MOIA</t>
  </si>
  <si>
    <t>MOLAR, EL</t>
  </si>
  <si>
    <t>MOLINS DE REI</t>
  </si>
  <si>
    <t>MOLLERUSSA</t>
  </si>
  <si>
    <t>MOLLET DE PERALADA</t>
  </si>
  <si>
    <t>MOLLET DEL VALLES</t>
  </si>
  <si>
    <t>MOLLO</t>
  </si>
  <si>
    <t>MOLSOSA, LA</t>
  </si>
  <si>
    <t>MONISTROL DE CALDERS</t>
  </si>
  <si>
    <t>MONISTROL DE MONTSERRAT</t>
  </si>
  <si>
    <t>MONTAGUT I OIX</t>
  </si>
  <si>
    <t>MONTBLANC</t>
  </si>
  <si>
    <t>MONTBRIO DEL CAMP</t>
  </si>
  <si>
    <t>MONTCADA I REIXAC</t>
  </si>
  <si>
    <t>MONTCLAR</t>
  </si>
  <si>
    <t>MONTELLA I MARTINET</t>
  </si>
  <si>
    <t>MONTESQUIU</t>
  </si>
  <si>
    <t>MONTFERRER I CASTELLBO</t>
  </si>
  <si>
    <t>MONTFERRI</t>
  </si>
  <si>
    <t>MONTGAI</t>
  </si>
  <si>
    <t>MONTGAT</t>
  </si>
  <si>
    <t>MONTMAJOR</t>
  </si>
  <si>
    <t>MONTMANEU</t>
  </si>
  <si>
    <t>MONTMELL, EL</t>
  </si>
  <si>
    <t>MONTMELO</t>
  </si>
  <si>
    <t>MONTOLIU DE LLEIDA</t>
  </si>
  <si>
    <t>MONTOLIU DE SEGARRA</t>
  </si>
  <si>
    <t>MONTORNES DE SEGARRA</t>
  </si>
  <si>
    <t>MONTORNES DEL VALLES</t>
  </si>
  <si>
    <t>MONT-RAL</t>
  </si>
  <si>
    <t>MONT-RAS</t>
  </si>
  <si>
    <t>MONT-ROIG DEL CAMP</t>
  </si>
  <si>
    <t>MONTSENY</t>
  </si>
  <si>
    <t>MORA D'EBRE</t>
  </si>
  <si>
    <t>MORA LA NOVA</t>
  </si>
  <si>
    <t>MORELL, EL</t>
  </si>
  <si>
    <t>MORERA DE MONTSANT, LA</t>
  </si>
  <si>
    <t>MUNTANYOLA</t>
  </si>
  <si>
    <t>MURA</t>
  </si>
  <si>
    <t>NALEC</t>
  </si>
  <si>
    <t>NAUT ARAN</t>
  </si>
  <si>
    <t>NAVARCLES</t>
  </si>
  <si>
    <t>NAVAS</t>
  </si>
  <si>
    <t>NAVATA</t>
  </si>
  <si>
    <t>NAVES</t>
  </si>
  <si>
    <t>NOU DE BERGUEDA, LA</t>
  </si>
  <si>
    <t>NOU DE GAIA, LA</t>
  </si>
  <si>
    <t>NULLES</t>
  </si>
  <si>
    <t>ODEN</t>
  </si>
  <si>
    <t>ODENA</t>
  </si>
  <si>
    <t>OGASSA</t>
  </si>
  <si>
    <t>OLERDOLA</t>
  </si>
  <si>
    <t>OLESA DE BONESVALLS</t>
  </si>
  <si>
    <t>OLESA DE MONTSERRAT</t>
  </si>
  <si>
    <t>OLIANA</t>
  </si>
  <si>
    <t>OLIOLA</t>
  </si>
  <si>
    <t>OLIUS</t>
  </si>
  <si>
    <t>OLIVELLA</t>
  </si>
  <si>
    <t>OLOST</t>
  </si>
  <si>
    <t>OLOT</t>
  </si>
  <si>
    <t>OLUGES, LES</t>
  </si>
  <si>
    <t>OLVAN</t>
  </si>
  <si>
    <t>OMELLONS, ELS</t>
  </si>
  <si>
    <t>OMELLS DE NA GAIA, ELS</t>
  </si>
  <si>
    <t>ORDIS</t>
  </si>
  <si>
    <t>ORGANYA</t>
  </si>
  <si>
    <t>ORIS</t>
  </si>
  <si>
    <t>ORISTA</t>
  </si>
  <si>
    <t>ORPI</t>
  </si>
  <si>
    <t>ORRIUS</t>
  </si>
  <si>
    <t>OS DE BALAGUER</t>
  </si>
  <si>
    <t>OSOR</t>
  </si>
  <si>
    <t>OSSO DE SIO</t>
  </si>
  <si>
    <t>PACS DEL PENEDES</t>
  </si>
  <si>
    <t>PALAFOLLS</t>
  </si>
  <si>
    <t>PALAFRUGELL</t>
  </si>
  <si>
    <t>PALAMOS</t>
  </si>
  <si>
    <t>PALAU D'ANGLESOLA, EL</t>
  </si>
  <si>
    <t>PALAU DE SANTA EULALIA</t>
  </si>
  <si>
    <t>PALAU-SATOR</t>
  </si>
  <si>
    <t>PALAU-SAVERDERA</t>
  </si>
  <si>
    <t>PALAU-SOLITA I PLEGAMANS</t>
  </si>
  <si>
    <t>PALLARESOS, ELS</t>
  </si>
  <si>
    <t>PALLEJA</t>
  </si>
  <si>
    <t>PALMA DE CERVELLO, LA</t>
  </si>
  <si>
    <t>PALMA D'EBRE, LA</t>
  </si>
  <si>
    <t>PALOL DE REVARDIT</t>
  </si>
  <si>
    <t>PALS</t>
  </si>
  <si>
    <t>PAPIOL, EL</t>
  </si>
  <si>
    <t>PARDINES</t>
  </si>
  <si>
    <t>PARETS DEL VALLES</t>
  </si>
  <si>
    <t>PARLAVA</t>
  </si>
  <si>
    <t>PASSANANT I BELLTALL</t>
  </si>
  <si>
    <t>PAU</t>
  </si>
  <si>
    <t>PAULS</t>
  </si>
  <si>
    <t>PEDRET I MARZA</t>
  </si>
  <si>
    <t>PENELLES</t>
  </si>
  <si>
    <t>PERA, LA</t>
  </si>
  <si>
    <t>PERAFITA</t>
  </si>
  <si>
    <t>PERAFORT</t>
  </si>
  <si>
    <t>PERALADA</t>
  </si>
  <si>
    <t>PERAMOLA</t>
  </si>
  <si>
    <t>PERELLO, EL</t>
  </si>
  <si>
    <t>PIERA</t>
  </si>
  <si>
    <t>PILES, LES</t>
  </si>
  <si>
    <t>PINEDA DE MAR</t>
  </si>
  <si>
    <t>PINELL DE BRAI, EL</t>
  </si>
  <si>
    <t>PINELL DE SOLSONES</t>
  </si>
  <si>
    <t>PINOS</t>
  </si>
  <si>
    <t>PIRA</t>
  </si>
  <si>
    <t>PLA DE SANTA MARIA, EL</t>
  </si>
  <si>
    <t>PLA DEL PENEDES, EL</t>
  </si>
  <si>
    <t>PLANES D'HOSTOLES, LES</t>
  </si>
  <si>
    <t>PLANOLES</t>
  </si>
  <si>
    <t>PLANS DE SIO, ELS</t>
  </si>
  <si>
    <t>POAL, EL</t>
  </si>
  <si>
    <t>POBLA DE CERVOLES, LA</t>
  </si>
  <si>
    <t>POBLA DE CLARAMUNT, LA</t>
  </si>
  <si>
    <t>POBLA DE LILLET, LA</t>
  </si>
  <si>
    <t>POBLA DE MAFUMET, LA</t>
  </si>
  <si>
    <t>POBLA DE MASSALUCA, LA</t>
  </si>
  <si>
    <t>POBLA DE MONTORNES, LA</t>
  </si>
  <si>
    <t>POBLA DE SEGUR, LA</t>
  </si>
  <si>
    <t>POBOLEDA</t>
  </si>
  <si>
    <t>POLINYA</t>
  </si>
  <si>
    <t>PONT D'ARMENTERA, EL</t>
  </si>
  <si>
    <t>PONT DE BAR, EL</t>
  </si>
  <si>
    <t>PONT DE MOLINS</t>
  </si>
  <si>
    <t>PONT DE SUERT, EL</t>
  </si>
  <si>
    <t>PONT DE VILOMARA I ROCAFORT, EL</t>
  </si>
  <si>
    <t>PONTILS</t>
  </si>
  <si>
    <t>PONTONS</t>
  </si>
  <si>
    <t>PONTOS</t>
  </si>
  <si>
    <t>PONTS</t>
  </si>
  <si>
    <t>PORQUERES</t>
  </si>
  <si>
    <t>PORRERA</t>
  </si>
  <si>
    <t>PORT DE LA SELVA, EL</t>
  </si>
  <si>
    <t>PORTBOU</t>
  </si>
  <si>
    <t>PORTELLA, LA</t>
  </si>
  <si>
    <t>PRADELL DE LA TEIXETA</t>
  </si>
  <si>
    <t>PRADES</t>
  </si>
  <si>
    <t>PRAT DE COMTE</t>
  </si>
  <si>
    <t>PRAT DE LLOBREGAT, EL</t>
  </si>
  <si>
    <t>PRATDIP</t>
  </si>
  <si>
    <t>PRATS DE LLUÇANES</t>
  </si>
  <si>
    <t>PRATS DE REI, ELS</t>
  </si>
  <si>
    <t>PRATS I SANSOR</t>
  </si>
  <si>
    <t>PREIXANA</t>
  </si>
  <si>
    <t>PREIXENS</t>
  </si>
  <si>
    <t>PREMIA DE DALT</t>
  </si>
  <si>
    <t>PREMIA DE MAR</t>
  </si>
  <si>
    <t>PRESES, LES</t>
  </si>
  <si>
    <t>PRULLANS</t>
  </si>
  <si>
    <t>PUIGCERDA</t>
  </si>
  <si>
    <t>PUIGDALBER</t>
  </si>
  <si>
    <t>PUIGGROS</t>
  </si>
  <si>
    <t>PUIGPELAT</t>
  </si>
  <si>
    <t>PUIG-REIG</t>
  </si>
  <si>
    <t>PUIGVERD D'AGRAMUNT</t>
  </si>
  <si>
    <t>PUIGVERD DE LLEIDA</t>
  </si>
  <si>
    <t>PUJALT</t>
  </si>
  <si>
    <t>QUAR, LA</t>
  </si>
  <si>
    <t>QUART</t>
  </si>
  <si>
    <t>QUERALBS</t>
  </si>
  <si>
    <t>QUEROL</t>
  </si>
  <si>
    <t>RABOS</t>
  </si>
  <si>
    <t>RAJADELL</t>
  </si>
  <si>
    <t>RASQUERA</t>
  </si>
  <si>
    <t>REGENCOS</t>
  </si>
  <si>
    <t>RELLINARS</t>
  </si>
  <si>
    <t>RENAU</t>
  </si>
  <si>
    <t>REUS</t>
  </si>
  <si>
    <t>RIALP</t>
  </si>
  <si>
    <t>RIBA, LA</t>
  </si>
  <si>
    <t>RIBA-ROJA D'EBRE</t>
  </si>
  <si>
    <t>RIBERA D'ONDARA</t>
  </si>
  <si>
    <t>RIBERA D'URGELLET</t>
  </si>
  <si>
    <t>RIBES DE FRESER</t>
  </si>
  <si>
    <t>RIELLS I VIABREA</t>
  </si>
  <si>
    <t>RIERA DE GAIA, LA</t>
  </si>
  <si>
    <t>RINER</t>
  </si>
  <si>
    <t>RIPOLL</t>
  </si>
  <si>
    <t>RIPOLLET</t>
  </si>
  <si>
    <t>RIU DE CERDANYA</t>
  </si>
  <si>
    <t>RIUDARENES</t>
  </si>
  <si>
    <t>RIUDAURA</t>
  </si>
  <si>
    <t>RIUDECANYES</t>
  </si>
  <si>
    <t>RIUDECOLS</t>
  </si>
  <si>
    <t>RIUDELLOTS DE LA SELVA</t>
  </si>
  <si>
    <t>RIUDOMS</t>
  </si>
  <si>
    <t>RIUMORS</t>
  </si>
  <si>
    <t>ROCA DEL VALLES, LA</t>
  </si>
  <si>
    <t>ROCAFORT DE QUERALT</t>
  </si>
  <si>
    <t>RODA DE BARA</t>
  </si>
  <si>
    <t>RODA DE TER</t>
  </si>
  <si>
    <t>RODONYA</t>
  </si>
  <si>
    <t>ROQUETES</t>
  </si>
  <si>
    <t>ROSES</t>
  </si>
  <si>
    <t>ROSSELLO</t>
  </si>
  <si>
    <t>ROURELL, EL</t>
  </si>
  <si>
    <t>RUBI</t>
  </si>
  <si>
    <t>RUBIO</t>
  </si>
  <si>
    <t>RUPIA</t>
  </si>
  <si>
    <t>RUPIT I PRUIT</t>
  </si>
  <si>
    <t>SABADELL</t>
  </si>
  <si>
    <t>SAGAS</t>
  </si>
  <si>
    <t>SALAS DE PALLARS</t>
  </si>
  <si>
    <t>SALDES</t>
  </si>
  <si>
    <t>SALES DE LLIERCA</t>
  </si>
  <si>
    <t>SALLENT</t>
  </si>
  <si>
    <t>SALOMO</t>
  </si>
  <si>
    <t>SALOU</t>
  </si>
  <si>
    <t>SALT</t>
  </si>
  <si>
    <t>SANAUJA</t>
  </si>
  <si>
    <t>SANT ADRIA DE BESOS</t>
  </si>
  <si>
    <t>SANT AGUSTI DE LLUÇANES</t>
  </si>
  <si>
    <t>SANT ANDREU DE LA BARCA</t>
  </si>
  <si>
    <t>SANT ANDREU DE LLAVANERES</t>
  </si>
  <si>
    <t>SANT ANDREU SALOU</t>
  </si>
  <si>
    <t>SANT ANIOL DE FINESTRES</t>
  </si>
  <si>
    <t>SANT ANTONI DE VILAMAJOR</t>
  </si>
  <si>
    <t>SANT BARTOMEU DEL GRAU</t>
  </si>
  <si>
    <t>SANT BOI DE LLOBREGAT</t>
  </si>
  <si>
    <t>SANT BOI DE LLUÇANES</t>
  </si>
  <si>
    <t>SANT CARLES DE LA RAPITA</t>
  </si>
  <si>
    <t>SANT CEBRIA DE VALLALTA</t>
  </si>
  <si>
    <t>SANT CELONI</t>
  </si>
  <si>
    <t>SANT CLIMENT DE LLOBREGAT</t>
  </si>
  <si>
    <t>SANT CLIMENT SESCEBES</t>
  </si>
  <si>
    <t>SANT CUGAT DEL VALLES</t>
  </si>
  <si>
    <t>SANT CUGAT SESGARRIGUES</t>
  </si>
  <si>
    <t>SANT ESTEVE DE LA SARGA</t>
  </si>
  <si>
    <t>SANT ESTEVE DE PALAUTORDERA</t>
  </si>
  <si>
    <t>SANT ESTEVE SESROVIRES</t>
  </si>
  <si>
    <t>SANT FELIU DE BUIXALLEU</t>
  </si>
  <si>
    <t>SANT FELIU DE CODINES</t>
  </si>
  <si>
    <t>SANT FELIU DE GUIXOLS</t>
  </si>
  <si>
    <t>SANT FELIU DE LLOBREGAT</t>
  </si>
  <si>
    <t>SANT FELIU DE PALLEROLS</t>
  </si>
  <si>
    <t>SANT FELIU SASSERRA</t>
  </si>
  <si>
    <t>SANT FERRIOL</t>
  </si>
  <si>
    <t>SANT FOST DE CAMPSENTELLES</t>
  </si>
  <si>
    <t>SANT FRUITOS DE BAGES</t>
  </si>
  <si>
    <t>SANT GREGORI</t>
  </si>
  <si>
    <t>SANT GUIM DE FREIXENET</t>
  </si>
  <si>
    <t>SANT GUIM DE LA PLANA</t>
  </si>
  <si>
    <t>SANT HILARI SACALM</t>
  </si>
  <si>
    <t>SANT HIPOLIT DE VOLTREGA</t>
  </si>
  <si>
    <t>SANT ISCLE DE VALLALTA</t>
  </si>
  <si>
    <t>SANT JAUME DE FRONTANYA</t>
  </si>
  <si>
    <t>SANT JAUME DE LLIERCA</t>
  </si>
  <si>
    <t>SANT JAUME DELS DOMENYS</t>
  </si>
  <si>
    <t>SANT JAUME D'ENVEJA</t>
  </si>
  <si>
    <t>SANT JOAN DE LES ABADESSES</t>
  </si>
  <si>
    <t>SANT JOAN DE MOLLET</t>
  </si>
  <si>
    <t>SANT JOAN DE VILATORRADA</t>
  </si>
  <si>
    <t>SANT JOAN DESPI</t>
  </si>
  <si>
    <t>SANT JOAN LES FONTS</t>
  </si>
  <si>
    <t>SANT JORDI DESVALLS</t>
  </si>
  <si>
    <t>SANT JULIA DE CERDANYOLA</t>
  </si>
  <si>
    <t>SANT JULIA DE RAMIS</t>
  </si>
  <si>
    <t>SANT JULIA DE VILATORTA</t>
  </si>
  <si>
    <t>SANT JULIA DEL LLOR I BONMATI</t>
  </si>
  <si>
    <t>SANT JUST DESVERN</t>
  </si>
  <si>
    <t>SANT LLORENÇ DE LA MUGA</t>
  </si>
  <si>
    <t>SANT LLORENÇ DE MORUNYS</t>
  </si>
  <si>
    <t>SANT LLORENÇ D'HORTONS</t>
  </si>
  <si>
    <t>SANT LLORENÇ SAVALL</t>
  </si>
  <si>
    <t>SANT MARTI D'ALBARS</t>
  </si>
  <si>
    <t>SANT MARTI DE CENTELLES</t>
  </si>
  <si>
    <t>SANT MARTI DE LLEMENA</t>
  </si>
  <si>
    <t>SANT MARTI DE RIUCORB</t>
  </si>
  <si>
    <t>SANT MARTI DE TOUS</t>
  </si>
  <si>
    <t>SANT MARTI SARROCA</t>
  </si>
  <si>
    <t>SANT MARTI SESGUEIOLES</t>
  </si>
  <si>
    <t>SANT MARTI VELL</t>
  </si>
  <si>
    <t>SANT MATEU DE BAGES</t>
  </si>
  <si>
    <t>SANT MIQUEL DE CAMPMAJOR</t>
  </si>
  <si>
    <t>SANT MIQUEL DE FLUVIA</t>
  </si>
  <si>
    <t>SANT MORI</t>
  </si>
  <si>
    <t>SANT PAU DE SEGURIES</t>
  </si>
  <si>
    <t>SANT PERE DE RIBES</t>
  </si>
  <si>
    <t>SANT PERE DE RIUDEBITLLES</t>
  </si>
  <si>
    <t>SANT PERE DE TORELLO</t>
  </si>
  <si>
    <t>SANT PERE DE VILAMAJOR</t>
  </si>
  <si>
    <t>SANT PERE PESCADOR</t>
  </si>
  <si>
    <t>SANT PERE SALLAVINERA</t>
  </si>
  <si>
    <t>SANT POL DE MAR</t>
  </si>
  <si>
    <t>SANT QUINTI DE MEDIONA</t>
  </si>
  <si>
    <t>SANT QUIRZE DE BESORA</t>
  </si>
  <si>
    <t>SANT QUIRZE DEL VALLES</t>
  </si>
  <si>
    <t>SANT QUIRZE SAFAJA</t>
  </si>
  <si>
    <t>SANT RAMON</t>
  </si>
  <si>
    <t>SANT SADURNI D'ANOIA</t>
  </si>
  <si>
    <t>SANT SADURNI D'OSORMORT</t>
  </si>
  <si>
    <t>SANT SALVADOR DE GUARDIOLA</t>
  </si>
  <si>
    <t>SANT VICENÇ DE CASTELLET</t>
  </si>
  <si>
    <t>SANT VICENÇ DE MONTALT</t>
  </si>
  <si>
    <t>SANT VICENÇ DE TORELLO</t>
  </si>
  <si>
    <t>SANT VICENÇ DELS HORTS</t>
  </si>
  <si>
    <t>SANTA BARBARA</t>
  </si>
  <si>
    <t>SANTA CECILIA DE VOLTREGA</t>
  </si>
  <si>
    <t>SANTA COLOMA DE CERVELLO</t>
  </si>
  <si>
    <t>SANTA COLOMA DE FARNERS</t>
  </si>
  <si>
    <t>SANTA COLOMA DE GRAMENET</t>
  </si>
  <si>
    <t>SANTA COLOMA DE QUERALT</t>
  </si>
  <si>
    <t>SANTA CRISTINA D'ARO</t>
  </si>
  <si>
    <t>SANTA EUGENIA DE BERGA</t>
  </si>
  <si>
    <t>SANTA EULALIA DE RIUPRIMER</t>
  </si>
  <si>
    <t>SANTA EULALIA DE RONÇANA</t>
  </si>
  <si>
    <t>SANTA FE DEL PENEDES</t>
  </si>
  <si>
    <t>SANTA LLOGAIA D'ALGUEMA</t>
  </si>
  <si>
    <t>SANTA MARGARIDA DE MONTBUI</t>
  </si>
  <si>
    <t>SANTA MARGARIDA I ELS MONJOS</t>
  </si>
  <si>
    <t>SANTA MARIA DE BESORA</t>
  </si>
  <si>
    <t>SANTA MARIA DE CORCO</t>
  </si>
  <si>
    <t>SANTA MARIA DE MARTORELLES</t>
  </si>
  <si>
    <t>SANTA MARIA DE MERLES</t>
  </si>
  <si>
    <t>SANTA MARIA DE MIRALLES</t>
  </si>
  <si>
    <t>SANTA MARIA DE PALAUTORDERA</t>
  </si>
  <si>
    <t>SANTA MARIA D'OLO</t>
  </si>
  <si>
    <t>SANTA OLIVA</t>
  </si>
  <si>
    <t>SANTA PAU</t>
  </si>
  <si>
    <t>SANTA PERPETUA DE MOGODA</t>
  </si>
  <si>
    <t>SANTA SUSANNA</t>
  </si>
  <si>
    <t>SANTPEDOR</t>
  </si>
  <si>
    <t>SARRAL</t>
  </si>
  <si>
    <t>SARRIA DE TER</t>
  </si>
  <si>
    <t>SARROCA DE BELLERA</t>
  </si>
  <si>
    <t>SARROCA DE LLEIDA</t>
  </si>
  <si>
    <t>SAUS,CAMALLERA I LLAMPAIES</t>
  </si>
  <si>
    <t>SAVALLA DEL COMTAT</t>
  </si>
  <si>
    <t>SECUITA, LA</t>
  </si>
  <si>
    <t>SELVA DE MAR, LA</t>
  </si>
  <si>
    <t>SELVA DEL CAMP, LA</t>
  </si>
  <si>
    <t>SENAN</t>
  </si>
  <si>
    <t>SENIA, LA</t>
  </si>
  <si>
    <t>SENTERADA</t>
  </si>
  <si>
    <t>SENTIU DE SIO, LA</t>
  </si>
  <si>
    <t>SENTMENAT</t>
  </si>
  <si>
    <t>SERINYA</t>
  </si>
  <si>
    <t>SEROS</t>
  </si>
  <si>
    <t>SERRA DE DARO</t>
  </si>
  <si>
    <t>SETCASES</t>
  </si>
  <si>
    <t>SEU D'URGELL, LA</t>
  </si>
  <si>
    <t>SEVA</t>
  </si>
  <si>
    <t>SIDAMON</t>
  </si>
  <si>
    <t>SILS</t>
  </si>
  <si>
    <t>SITGES</t>
  </si>
  <si>
    <t>SIURANA</t>
  </si>
  <si>
    <t>SOBREMUNT</t>
  </si>
  <si>
    <t>SOLERAS, EL</t>
  </si>
  <si>
    <t>SOLIVELLA</t>
  </si>
  <si>
    <t>SOLSONA</t>
  </si>
  <si>
    <t>SORA</t>
  </si>
  <si>
    <t>SORIGUERA</t>
  </si>
  <si>
    <t>SORT</t>
  </si>
  <si>
    <t>SOSES</t>
  </si>
  <si>
    <t>SUBIRATS</t>
  </si>
  <si>
    <t>SUDANELL</t>
  </si>
  <si>
    <t>SUNYER</t>
  </si>
  <si>
    <t>SURIA</t>
  </si>
  <si>
    <t>SUSQUEDA</t>
  </si>
  <si>
    <t>TAGAMANENT</t>
  </si>
  <si>
    <t>TALAMANCA</t>
  </si>
  <si>
    <t>TALARN</t>
  </si>
  <si>
    <t>TALAVERA</t>
  </si>
  <si>
    <t>TALLADA D'EMPORDA, LA</t>
  </si>
  <si>
    <t>TARADELL</t>
  </si>
  <si>
    <t>TARRAGONA</t>
  </si>
  <si>
    <t>TARREGA</t>
  </si>
  <si>
    <t>TARRES</t>
  </si>
  <si>
    <t>TARROJA DE SEGARRA</t>
  </si>
  <si>
    <t>TAVERNOLES</t>
  </si>
  <si>
    <t>TAVERTET</t>
  </si>
  <si>
    <t>TEIA</t>
  </si>
  <si>
    <t>TERMENS</t>
  </si>
  <si>
    <t>TERRADES</t>
  </si>
  <si>
    <t>TERRASSA</t>
  </si>
  <si>
    <t>TIANA</t>
  </si>
  <si>
    <t>TIRVIA</t>
  </si>
  <si>
    <t>TIURANA</t>
  </si>
  <si>
    <t>TIVENYS</t>
  </si>
  <si>
    <t>TIVISSA</t>
  </si>
  <si>
    <t>TONA</t>
  </si>
  <si>
    <t>TORA</t>
  </si>
  <si>
    <t>TORDERA</t>
  </si>
  <si>
    <t>TORELLO</t>
  </si>
  <si>
    <t>TORMS, ELS</t>
  </si>
  <si>
    <t>TORNABOUS</t>
  </si>
  <si>
    <t>TORRE DE CABDELLA, LA</t>
  </si>
  <si>
    <t>TORRE DE CLARAMUNT, LA</t>
  </si>
  <si>
    <t>TORRE DE FONTAUBELLA, LA</t>
  </si>
  <si>
    <t>TORRE DE L'ESPANYOL, LA</t>
  </si>
  <si>
    <t>TORREBESSES</t>
  </si>
  <si>
    <t>TORREDEMBARRA</t>
  </si>
  <si>
    <t>TORREFARRERA</t>
  </si>
  <si>
    <t>TORREFETA I FLOREJACS</t>
  </si>
  <si>
    <t>TORREGROSSA</t>
  </si>
  <si>
    <t>TORRELAMEU</t>
  </si>
  <si>
    <t>TORRELAVIT</t>
  </si>
  <si>
    <t>TORRELLES DE FOIX</t>
  </si>
  <si>
    <t>TORRELLES DE LLOBREGAT</t>
  </si>
  <si>
    <t>TORRENT</t>
  </si>
  <si>
    <t>TORRES DE SEGRE</t>
  </si>
  <si>
    <t>TORRE-SERONA</t>
  </si>
  <si>
    <t>TORROELLA DE FLUVIA</t>
  </si>
  <si>
    <t>TORROELLA DE MONTGRI</t>
  </si>
  <si>
    <t>TORROJA DEL PRIORAT</t>
  </si>
  <si>
    <t>TORTELLA</t>
  </si>
  <si>
    <t>TORTOSA</t>
  </si>
  <si>
    <t>TOSES</t>
  </si>
  <si>
    <t>TOSSA DE MAR</t>
  </si>
  <si>
    <t>TREMP</t>
  </si>
  <si>
    <t>ULLA</t>
  </si>
  <si>
    <t>ULLASTRELL</t>
  </si>
  <si>
    <t>ULLASTRET</t>
  </si>
  <si>
    <t>ULLDECONA</t>
  </si>
  <si>
    <t>ULLDEMOLINS</t>
  </si>
  <si>
    <t>ULTRAMORT</t>
  </si>
  <si>
    <t>URUS</t>
  </si>
  <si>
    <t>VACARISSES</t>
  </si>
  <si>
    <t>VAJOL, LA</t>
  </si>
  <si>
    <t>VALL DE BIANYA, LA</t>
  </si>
  <si>
    <t>VALL DE BOI, LA</t>
  </si>
  <si>
    <t>VALL DE CARDOS</t>
  </si>
  <si>
    <t>VALL D'EN BAS, LA</t>
  </si>
  <si>
    <t>VALLBONA D'ANOIA</t>
  </si>
  <si>
    <t>VALLBONA DE LES MONGES</t>
  </si>
  <si>
    <t>VALLCEBRE</t>
  </si>
  <si>
    <t>VALLCLARA</t>
  </si>
  <si>
    <t>VALLFOGONA DE BALAGUER</t>
  </si>
  <si>
    <t>VALLFOGONA DE RIPOLLES</t>
  </si>
  <si>
    <t>VALLFOGONA DE RIUCORB</t>
  </si>
  <si>
    <t>VALLGORGUINA</t>
  </si>
  <si>
    <t>VALLIRANA</t>
  </si>
  <si>
    <t>VALL-LLOBREGA</t>
  </si>
  <si>
    <t>VALLMOLL</t>
  </si>
  <si>
    <t>VALLROMANES</t>
  </si>
  <si>
    <t>VALLS</t>
  </si>
  <si>
    <t>VALLS D'AGUILAR, LES</t>
  </si>
  <si>
    <t>VALLS DE VALIRA, LES</t>
  </si>
  <si>
    <t>VANDELLOS I L'HOSPITALET DE L'INFANT</t>
  </si>
  <si>
    <t>VANSA I FORNOLS, LA</t>
  </si>
  <si>
    <t>VECIANA</t>
  </si>
  <si>
    <t>VENDRELL, EL</t>
  </si>
  <si>
    <t>VENTALLO</t>
  </si>
  <si>
    <t>VERDU</t>
  </si>
  <si>
    <t>VERGES</t>
  </si>
  <si>
    <t>VESPELLA DE GAIA</t>
  </si>
  <si>
    <t>VIC</t>
  </si>
  <si>
    <t>VIDRA</t>
  </si>
  <si>
    <t>VIDRERES</t>
  </si>
  <si>
    <t>VIELHA E MIJARAN</t>
  </si>
  <si>
    <t>VILABELLA</t>
  </si>
  <si>
    <t>VILABERTRAN</t>
  </si>
  <si>
    <t>VILABLAREIX</t>
  </si>
  <si>
    <t>VILADA</t>
  </si>
  <si>
    <t>VILADAMAT</t>
  </si>
  <si>
    <t>VILADASENS</t>
  </si>
  <si>
    <t>VILADECANS</t>
  </si>
  <si>
    <t>VILADECAVALLS</t>
  </si>
  <si>
    <t>VILADEMULS</t>
  </si>
  <si>
    <t>VILADRAU</t>
  </si>
  <si>
    <t>VILAFANT</t>
  </si>
  <si>
    <t>VILAFRANCA DEL PENEDES</t>
  </si>
  <si>
    <t>VILAGRASSA</t>
  </si>
  <si>
    <t>VILAJUIGA</t>
  </si>
  <si>
    <t>VILALBA DELS ARCS</t>
  </si>
  <si>
    <t>VILALBA SASSERRA</t>
  </si>
  <si>
    <t>VILALLER</t>
  </si>
  <si>
    <t>VILALLONGA DE TER</t>
  </si>
  <si>
    <t>VILALLONGA DEL CAMP</t>
  </si>
  <si>
    <t>VILAMACOLUM</t>
  </si>
  <si>
    <t>VILAMALLA</t>
  </si>
  <si>
    <t>VILAMANISCLE</t>
  </si>
  <si>
    <t>VILAMOS</t>
  </si>
  <si>
    <t>VILANANT</t>
  </si>
  <si>
    <t>VILANOVA DE BELLPUIG</t>
  </si>
  <si>
    <t>VILANOVA DE LA BARCA</t>
  </si>
  <si>
    <t>VILANOVA DE L'AGUDA</t>
  </si>
  <si>
    <t>VILANOVA DE MEIA</t>
  </si>
  <si>
    <t>VILANOVA DE PRADES</t>
  </si>
  <si>
    <t>VILANOVA DE SAU</t>
  </si>
  <si>
    <t>VILANOVA DE SEGRIA</t>
  </si>
  <si>
    <t>VILANOVA DEL CAMI</t>
  </si>
  <si>
    <t>VILANOVA DEL VALLES</t>
  </si>
  <si>
    <t>VILANOVA D'ESCORNALBOU</t>
  </si>
  <si>
    <t>VILANOVA I LA GELTRU</t>
  </si>
  <si>
    <t>VILAPLANA</t>
  </si>
  <si>
    <t>VILA-RODONA</t>
  </si>
  <si>
    <t>VILA-SACRA</t>
  </si>
  <si>
    <t>VILA-SANA</t>
  </si>
  <si>
    <t>VILA-SECA</t>
  </si>
  <si>
    <t>VILASSAR DE DALT</t>
  </si>
  <si>
    <t>VILASSAR DE MAR</t>
  </si>
  <si>
    <t>VILAUR</t>
  </si>
  <si>
    <t>VILAVERD</t>
  </si>
  <si>
    <t>VILELLA ALTA, LA</t>
  </si>
  <si>
    <t>VILELLA BAIXA, LA</t>
  </si>
  <si>
    <t>VILOBI DEL PENEDES</t>
  </si>
  <si>
    <t>VILOBI D'ONYAR</t>
  </si>
  <si>
    <t>VILOPRIU</t>
  </si>
  <si>
    <t>VILOSELL, EL</t>
  </si>
  <si>
    <t>VIMBODI I POBLET</t>
  </si>
  <si>
    <t>VINAIXA</t>
  </si>
  <si>
    <t>VINEBRE</t>
  </si>
  <si>
    <t>VINYOLS I ELS ARCS</t>
  </si>
  <si>
    <t>VIVER I SERRATEIX</t>
  </si>
  <si>
    <t>XERTA</t>
  </si>
  <si>
    <t>Formació en alternança</t>
  </si>
  <si>
    <t>Formació per l'obtenció de la pràctica professional</t>
  </si>
  <si>
    <t>Llocs de treball creats a data de finalització del projecte</t>
  </si>
  <si>
    <t>NOMBRE DE PERSONES TREBALLADORES SÒCIES</t>
  </si>
  <si>
    <t>NOMBRE DE PERSONES TREBALLADORES (NO SÒCIES)</t>
  </si>
  <si>
    <t>CREACIÓ EMPRESES AL FINAL DEL PROJECTE</t>
  </si>
  <si>
    <t>EMPRESA CREADA (SI S'ESCAU, SEGONS PROJECTE)</t>
  </si>
  <si>
    <t xml:space="preserve">NIF empresa </t>
  </si>
  <si>
    <t>Nom empresa</t>
  </si>
  <si>
    <t>Any de constitució</t>
  </si>
  <si>
    <t xml:space="preserve">Nom i cognoms 
persona de contacte </t>
  </si>
  <si>
    <t>Correu electrònic</t>
  </si>
  <si>
    <t>Telèfon</t>
  </si>
  <si>
    <t>JUSTIFICACIÓ DE DESPESA PER ACTUACIONS</t>
  </si>
  <si>
    <t xml:space="preserve">NIF </t>
  </si>
  <si>
    <t>Actuació</t>
  </si>
  <si>
    <t>Resultats assolits</t>
  </si>
  <si>
    <t>Materials generats</t>
  </si>
  <si>
    <t>Calendari d'execució de l'actuació</t>
  </si>
  <si>
    <t>Import de la despesa per concepte</t>
  </si>
  <si>
    <t>Cost total de l'actuació</t>
  </si>
  <si>
    <t xml:space="preserve">% executat  </t>
  </si>
  <si>
    <t>Data 
inici real</t>
  </si>
  <si>
    <t>Data
 final real</t>
  </si>
  <si>
    <t>Servei professional</t>
  </si>
  <si>
    <t>Despeses de personal</t>
  </si>
  <si>
    <t>Assegurances</t>
  </si>
  <si>
    <t>Desplaçaments</t>
  </si>
  <si>
    <t>Servei general</t>
  </si>
  <si>
    <t xml:space="preserve">Indirectes </t>
  </si>
  <si>
    <t>Altres</t>
  </si>
  <si>
    <t>COST TOTAL PROJECTE</t>
  </si>
  <si>
    <t xml:space="preserve">Pressupost aprovat pel projecte </t>
  </si>
  <si>
    <t>AMBTUCOOP, SCCL</t>
  </si>
  <si>
    <t>F01823699</t>
  </si>
  <si>
    <t>G10803898</t>
  </si>
  <si>
    <t>F10625416</t>
  </si>
  <si>
    <t>F66961020</t>
  </si>
  <si>
    <t>INSTA - Serveis Jurídics Ambientals, SCCLP</t>
  </si>
  <si>
    <t>F55567093</t>
  </si>
  <si>
    <t>G08650111</t>
  </si>
  <si>
    <t>La Sembra - agència de comunicació social SCCL</t>
  </si>
  <si>
    <t>F16715278</t>
  </si>
  <si>
    <t>TEB BARCELONA SCCL</t>
  </si>
  <si>
    <t>F62635859</t>
  </si>
  <si>
    <t>F67280107</t>
  </si>
  <si>
    <t>Fundació Solidança</t>
  </si>
  <si>
    <t>G61291894</t>
  </si>
  <si>
    <t>F66267287</t>
  </si>
  <si>
    <t>F43012384</t>
  </si>
  <si>
    <t>F67088807</t>
  </si>
  <si>
    <t>F67308437</t>
  </si>
  <si>
    <t>F67594226</t>
  </si>
  <si>
    <t>F67173138</t>
  </si>
  <si>
    <t>F08173809</t>
  </si>
  <si>
    <t>E.I. XARXA AGROSOCIAL, SCCL</t>
  </si>
  <si>
    <t>F66097643</t>
  </si>
  <si>
    <t>RADICAL BOOKS SCCL</t>
  </si>
  <si>
    <t>F10524965</t>
  </si>
  <si>
    <t>Associació Catalannets</t>
  </si>
  <si>
    <t>G16972614</t>
  </si>
  <si>
    <t>F10658250</t>
  </si>
  <si>
    <t>VILAMERCAT SCCL</t>
  </si>
  <si>
    <t>F05439849</t>
  </si>
  <si>
    <t>F65890832</t>
  </si>
  <si>
    <t>Human CTA SCCL</t>
  </si>
  <si>
    <t>F67588384</t>
  </si>
  <si>
    <t>F05416466</t>
  </si>
  <si>
    <t>G63570709</t>
  </si>
  <si>
    <t>F65950149</t>
  </si>
  <si>
    <t>G08909608</t>
  </si>
  <si>
    <t>BIKE LOGIC SCCL</t>
  </si>
  <si>
    <t>F09830019</t>
  </si>
  <si>
    <t>F12329876</t>
  </si>
  <si>
    <t>G66264953</t>
  </si>
  <si>
    <t>G17414905</t>
  </si>
  <si>
    <t>G67419267</t>
  </si>
  <si>
    <t>F67480608</t>
  </si>
  <si>
    <t>Boreal Comunicació Accessible</t>
  </si>
  <si>
    <t>F01877232</t>
  </si>
  <si>
    <t>F65347858</t>
  </si>
  <si>
    <t>F10881647</t>
  </si>
  <si>
    <t>FUNDACIÓ PRIVADA DRISSA</t>
  </si>
  <si>
    <t>G17588047</t>
  </si>
  <si>
    <t>EIXIDA DEL TELER SCCL</t>
  </si>
  <si>
    <t>F67624270</t>
  </si>
  <si>
    <t>F66942319</t>
  </si>
  <si>
    <t>MOMO ESCOLA VIVA SCCL</t>
  </si>
  <si>
    <t>F66846627</t>
  </si>
  <si>
    <t>F55312920</t>
  </si>
  <si>
    <t>F08670077</t>
  </si>
  <si>
    <t>G63832786</t>
  </si>
  <si>
    <t>F67802579</t>
  </si>
  <si>
    <t>SUARA SERVEIS, SCCL</t>
  </si>
  <si>
    <t>F17444225</t>
  </si>
  <si>
    <t>ABACUS SCCL</t>
  </si>
  <si>
    <t>F08226714</t>
  </si>
  <si>
    <t>F55091367</t>
  </si>
  <si>
    <t>Aquest full de càlcul és obligatori per tots els projectes. Heu de introduir els tipus de despesa específics que s'han derivat de cada actuació (columnes de la F a la columna L). Seguidament, a la columna M s'ha de introduir l'import pressupostat a la Fitxa Resum Pressupost per cada actuació de tal manera que es podrà comprovar el percentatge de pressupost executat. L'import total per tipus de despesa ha de coincidir amb els imports totals manifestat al Compte Justificatiu.</t>
  </si>
  <si>
    <t>Oneforall Produccions SCCL</t>
  </si>
  <si>
    <t>taller11 cooperativa d'arquitectura, SCCLP</t>
  </si>
  <si>
    <t>Cooperativa Eixarcolant SCCL</t>
  </si>
  <si>
    <t>femProcomuns SCCL</t>
  </si>
  <si>
    <t>Versembrant SCCL</t>
  </si>
  <si>
    <t>Artijoc SCCL</t>
  </si>
  <si>
    <t>TRES TERRES COOPERATIVA SCCL</t>
  </si>
  <si>
    <t>Cooperativa Ricolta SCCL</t>
  </si>
  <si>
    <t>TMGESTIO SCCL</t>
  </si>
  <si>
    <t>FCP ASSOCIATS SCCL</t>
  </si>
  <si>
    <t>APORTA PLATAFORMA COOPERATIVA SCCL</t>
  </si>
  <si>
    <t>NOMDONALAGANA, SCCL</t>
  </si>
  <si>
    <t>SERRADURES SCCL</t>
  </si>
  <si>
    <t>ESCOLA BRESSOL EL NIU SCCL</t>
  </si>
  <si>
    <t>Vitivin pro SCCL</t>
  </si>
  <si>
    <t>Ecomercaderet Cooperativa SCCL</t>
  </si>
  <si>
    <t>La Fresca Agroecològica, SCCL</t>
  </si>
  <si>
    <t>FASOLA SCCL</t>
  </si>
  <si>
    <t>Associació Median T la Danza</t>
  </si>
  <si>
    <t>FEMMES SOLUCIONS SCCL</t>
  </si>
  <si>
    <t>Cervesacapfoguer, SCCL</t>
  </si>
  <si>
    <t>AlterNativa3 SCCL</t>
  </si>
  <si>
    <t>AEMA, SCCL</t>
  </si>
  <si>
    <t>Associació Hamaca</t>
  </si>
  <si>
    <t>Som Mobilitat SCCL</t>
  </si>
  <si>
    <t>Gimnàs Social Sant Pau SCCL</t>
  </si>
  <si>
    <t>BAOWATT SCCL</t>
  </si>
  <si>
    <t>Ludik Concilia SCCL</t>
  </si>
  <si>
    <t>ARQBAG SCCL</t>
  </si>
  <si>
    <t>CIPO SCCL</t>
  </si>
  <si>
    <t>Associació Cultural Tramoia</t>
  </si>
  <si>
    <t>FUNDACIO CIUTADANIA MULTICULTURAL - MESCLADIS</t>
  </si>
  <si>
    <t>Relab Studio SCCL</t>
  </si>
  <si>
    <t>Tarpuna SCCL</t>
  </si>
  <si>
    <t>El Risell SCCL</t>
  </si>
  <si>
    <t>ECOS SCCL</t>
  </si>
  <si>
    <t>Associació pel foment de Musicactiva</t>
  </si>
  <si>
    <t>G60229846</t>
  </si>
  <si>
    <t>F67310532</t>
  </si>
  <si>
    <t>F44817930</t>
  </si>
  <si>
    <t>F61457313</t>
  </si>
  <si>
    <t>F66633389</t>
  </si>
  <si>
    <t>F67191742</t>
  </si>
  <si>
    <t>F09829995</t>
  </si>
  <si>
    <t>F43011766</t>
  </si>
  <si>
    <t>F63097992</t>
  </si>
  <si>
    <t>F67478784</t>
  </si>
  <si>
    <t>F67303156</t>
  </si>
  <si>
    <t>F67139550</t>
  </si>
  <si>
    <t>G67210906</t>
  </si>
  <si>
    <t>F67196451</t>
  </si>
  <si>
    <t>F62022082</t>
  </si>
  <si>
    <t>F13754916</t>
  </si>
  <si>
    <t>F02921682</t>
  </si>
  <si>
    <t>F10910370</t>
  </si>
  <si>
    <t>F55346449</t>
  </si>
  <si>
    <t>F67089334</t>
  </si>
  <si>
    <t>F10733004</t>
  </si>
  <si>
    <t>F65184350</t>
  </si>
  <si>
    <t>F10770642</t>
  </si>
  <si>
    <t>F25449331</t>
  </si>
  <si>
    <t>F67499186</t>
  </si>
  <si>
    <t>F67137760</t>
  </si>
  <si>
    <t>F10738557</t>
  </si>
  <si>
    <t>F66300690</t>
  </si>
  <si>
    <t>F67435339</t>
  </si>
  <si>
    <t>F72853450</t>
  </si>
  <si>
    <t>F05372982</t>
  </si>
  <si>
    <t>F13686076</t>
  </si>
  <si>
    <t>F65195208</t>
  </si>
  <si>
    <t>F67075671</t>
  </si>
  <si>
    <t>F25843228</t>
  </si>
  <si>
    <t>G67801993</t>
  </si>
  <si>
    <t>G66149162</t>
  </si>
  <si>
    <t>F72873250</t>
  </si>
  <si>
    <t>G72821416</t>
  </si>
  <si>
    <t>F66497801</t>
  </si>
  <si>
    <t>F62787692</t>
  </si>
  <si>
    <t>F72744964</t>
  </si>
  <si>
    <t>G60941861</t>
  </si>
  <si>
    <t>G63519417</t>
  </si>
  <si>
    <t>F64442957</t>
  </si>
  <si>
    <t>G64267065</t>
  </si>
  <si>
    <t>F66835125</t>
  </si>
  <si>
    <t>F25850421</t>
  </si>
  <si>
    <t>G43301498</t>
  </si>
  <si>
    <t>F66815812</t>
  </si>
  <si>
    <t>F02995165</t>
  </si>
  <si>
    <t>F66787581</t>
  </si>
  <si>
    <t>G62083357</t>
  </si>
  <si>
    <t>F66929688</t>
  </si>
  <si>
    <t>F08237562</t>
  </si>
  <si>
    <t>G66215146</t>
  </si>
  <si>
    <t>G25544347</t>
  </si>
  <si>
    <t>G08477788</t>
  </si>
  <si>
    <t>F55372387</t>
  </si>
  <si>
    <t>F67723171</t>
  </si>
  <si>
    <t>F65715898</t>
  </si>
  <si>
    <t>F65758856</t>
  </si>
  <si>
    <t>F65735714</t>
  </si>
  <si>
    <t>F25745795</t>
  </si>
  <si>
    <t>F63866222</t>
  </si>
  <si>
    <t>G67158220</t>
  </si>
  <si>
    <t>F66380676</t>
  </si>
  <si>
    <t>G62096011</t>
  </si>
  <si>
    <t>L2-EIXE - Projectes singulars de transformació i millora per a entitats d'ESS - EIX E</t>
  </si>
  <si>
    <t>L2-EIXB - Projectes singulars per a la reactivació econòmica integrals – EIX B</t>
  </si>
  <si>
    <t>L2-EIXD - Grans projectes singulars estratègics pel cooperativisme - EIX D</t>
  </si>
  <si>
    <t>L2-EIXC - Projectes singulars d'alt impacte estratègic de l'economia social – EIX C</t>
  </si>
  <si>
    <t>L2-EIXA - Projectes singulars per a la reactivació econòmica – EIX A</t>
  </si>
  <si>
    <t>Recer Cooperativa d'Acompanyament Veïnal</t>
  </si>
  <si>
    <t>Entitats implicades en aquesta actuació (detallar el nom de l'entitat sol·licitant i/o entitats agrupades)</t>
  </si>
  <si>
    <t>STC070/24/000003</t>
  </si>
  <si>
    <t>STC070/24/000004</t>
  </si>
  <si>
    <t>STC070/24/000005</t>
  </si>
  <si>
    <t>STC070/24/000006</t>
  </si>
  <si>
    <t>STC070/24/000007</t>
  </si>
  <si>
    <t>STC070/24/000008</t>
  </si>
  <si>
    <t>STC070/24/000009</t>
  </si>
  <si>
    <t>STC070/24/000010</t>
  </si>
  <si>
    <t>STC070/24/000011</t>
  </si>
  <si>
    <t>STC070/24/000012</t>
  </si>
  <si>
    <t>STC070/24/000013</t>
  </si>
  <si>
    <t>STC070/24/000014</t>
  </si>
  <si>
    <t>STC070/24/000015</t>
  </si>
  <si>
    <t>STC070/24/000016</t>
  </si>
  <si>
    <t>STC070/24/000017</t>
  </si>
  <si>
    <t>STC070/24/000018</t>
  </si>
  <si>
    <t>STC070/24/000019</t>
  </si>
  <si>
    <t>STC070/24/000020</t>
  </si>
  <si>
    <t>STC070/24/000021</t>
  </si>
  <si>
    <t>STC070/24/000022</t>
  </si>
  <si>
    <t>STC070/24/000023</t>
  </si>
  <si>
    <t>STC070/24/000024</t>
  </si>
  <si>
    <t>STC070/24/000025</t>
  </si>
  <si>
    <t>STC070/24/000026</t>
  </si>
  <si>
    <t>STC070/24/000027</t>
  </si>
  <si>
    <t>STC070/24/000028</t>
  </si>
  <si>
    <t>STC070/24/000029</t>
  </si>
  <si>
    <t>STC070/24/000030</t>
  </si>
  <si>
    <t>STC070/24/000031</t>
  </si>
  <si>
    <t>STC070/24/000032</t>
  </si>
  <si>
    <t>STC070/24/000033</t>
  </si>
  <si>
    <t>STC070/24/000034</t>
  </si>
  <si>
    <t>STC070/24/000035</t>
  </si>
  <si>
    <t>STC070/24/000036</t>
  </si>
  <si>
    <t>STC070/24/000037</t>
  </si>
  <si>
    <t>STC070/24/000038</t>
  </si>
  <si>
    <t>STC070/24/000039</t>
  </si>
  <si>
    <t>STC070/24/000040</t>
  </si>
  <si>
    <t>STC070/24/000041</t>
  </si>
  <si>
    <t>STC070/24/000042</t>
  </si>
  <si>
    <t>STC070/24/000043</t>
  </si>
  <si>
    <t>STC070/24/000044</t>
  </si>
  <si>
    <t>STC070/24/000045</t>
  </si>
  <si>
    <t>STC070/24/000046</t>
  </si>
  <si>
    <t>STC070/24/000047</t>
  </si>
  <si>
    <t>STC070/24/000048</t>
  </si>
  <si>
    <t>STC070/24/000049</t>
  </si>
  <si>
    <t>STC070/24/000050</t>
  </si>
  <si>
    <t>STC070/24/000051</t>
  </si>
  <si>
    <t>STC070/24/000052</t>
  </si>
  <si>
    <t>STC070/24/000053</t>
  </si>
  <si>
    <t>STC070/24/000054</t>
  </si>
  <si>
    <t>STC070/24/000055</t>
  </si>
  <si>
    <t>STC070/24/000056</t>
  </si>
  <si>
    <t>STC070/24/000057</t>
  </si>
  <si>
    <t>STC070/24/000058</t>
  </si>
  <si>
    <t>STC070/24/000059</t>
  </si>
  <si>
    <t>STC070/24/000060</t>
  </si>
  <si>
    <t>STC070/24/000061</t>
  </si>
  <si>
    <t>STC070/24/000062</t>
  </si>
  <si>
    <t>STC070/24/000063</t>
  </si>
  <si>
    <t>STC070/24/000064</t>
  </si>
  <si>
    <t>STC070/24/000065</t>
  </si>
  <si>
    <t>STC070/24/000066</t>
  </si>
  <si>
    <t>STC070/24/000067</t>
  </si>
  <si>
    <t>STC070/24/000068</t>
  </si>
  <si>
    <t>STC070/24/000069</t>
  </si>
  <si>
    <t>STC070/24/000070</t>
  </si>
  <si>
    <t>STC070/24/000071</t>
  </si>
  <si>
    <t>STC070/24/000072</t>
  </si>
  <si>
    <t>STC070/24/000073</t>
  </si>
  <si>
    <t>STC070/24/000074</t>
  </si>
  <si>
    <t>STC070/24/000075</t>
  </si>
  <si>
    <t>STC070/24/000076</t>
  </si>
  <si>
    <t>STC070/24/000077</t>
  </si>
  <si>
    <t>STC070/24/000078</t>
  </si>
  <si>
    <t>STC070/24/000079</t>
  </si>
  <si>
    <t>STC070/24/000080</t>
  </si>
  <si>
    <t>STC070/24/000081</t>
  </si>
  <si>
    <t>STC070/24/000082</t>
  </si>
  <si>
    <t>STC070/24/000083</t>
  </si>
  <si>
    <t>STC070/24/000084</t>
  </si>
  <si>
    <t>STC070/24/000085</t>
  </si>
  <si>
    <t>STC070/24/000086</t>
  </si>
  <si>
    <t>STC070/24/000087</t>
  </si>
  <si>
    <t>STC070/24/000088</t>
  </si>
  <si>
    <t>STC070/24/000089</t>
  </si>
  <si>
    <t>STC070/24/000090</t>
  </si>
  <si>
    <t>STC070/24/000091</t>
  </si>
  <si>
    <t>STC070/24/000092</t>
  </si>
  <si>
    <t>STC070/24/000093</t>
  </si>
  <si>
    <t>STC070/24/000094</t>
  </si>
  <si>
    <t>STC070/24/000095</t>
  </si>
  <si>
    <t>STC070/24/000096</t>
  </si>
  <si>
    <t>STC070/24/000097</t>
  </si>
  <si>
    <t>STC070/24/000098</t>
  </si>
  <si>
    <t>STC070/24/000099</t>
  </si>
  <si>
    <t>STC070/24/000100</t>
  </si>
  <si>
    <t>STC070/24/000101</t>
  </si>
  <si>
    <t>STC070/24/000102</t>
  </si>
  <si>
    <t>STC070/24/000103</t>
  </si>
  <si>
    <t>STC070/24/000104</t>
  </si>
  <si>
    <t>STC070/24/000105</t>
  </si>
  <si>
    <t>STC070/24/000106</t>
  </si>
  <si>
    <t>STC070/24/000107</t>
  </si>
  <si>
    <t>STC070/24/000108</t>
  </si>
  <si>
    <t>STC070/24/000109</t>
  </si>
  <si>
    <t>STC070/24/000110</t>
  </si>
  <si>
    <t>STC070/24/000111</t>
  </si>
  <si>
    <t>STC070/24/000112</t>
  </si>
  <si>
    <t>STC070/24/000113</t>
  </si>
  <si>
    <t>STC070/24/000114</t>
  </si>
  <si>
    <t>STC070/24/000115</t>
  </si>
  <si>
    <t>STC070/24/000116</t>
  </si>
  <si>
    <t>STC070/24/000117</t>
  </si>
  <si>
    <t>STC070/24/000118</t>
  </si>
  <si>
    <t>STC070/24/000119</t>
  </si>
  <si>
    <t>STC070/24/000120</t>
  </si>
  <si>
    <t>STC070/24/000121</t>
  </si>
  <si>
    <t>STC070/24/000122</t>
  </si>
  <si>
    <t>STC070/24/000123</t>
  </si>
  <si>
    <t>STC070/24/000124</t>
  </si>
  <si>
    <t>STC070/24/000125</t>
  </si>
  <si>
    <t>STC070/24/000126</t>
  </si>
  <si>
    <t>STC070/24/000127</t>
  </si>
  <si>
    <t>STC070/24/000128</t>
  </si>
  <si>
    <t>STC070/24/000129</t>
  </si>
  <si>
    <t>STC070/24/000130</t>
  </si>
  <si>
    <t>STC070/24/000131</t>
  </si>
  <si>
    <t>STC070/24/000132</t>
  </si>
  <si>
    <t>STC070/24/000133</t>
  </si>
  <si>
    <t>STC070/24/000134</t>
  </si>
  <si>
    <t>STC070/24/000135</t>
  </si>
  <si>
    <t>STC070/24/000136</t>
  </si>
  <si>
    <t>STC070/24/000137</t>
  </si>
  <si>
    <t>STC070/24/000138</t>
  </si>
  <si>
    <t>STC070/24/000139</t>
  </si>
  <si>
    <t>STC070/24/000140</t>
  </si>
  <si>
    <t>STC070/24/000141</t>
  </si>
  <si>
    <t>STC070/24/000142</t>
  </si>
  <si>
    <t>STC070/24/000143</t>
  </si>
  <si>
    <t>STC070/24/000144</t>
  </si>
  <si>
    <t>STC070/24/000145</t>
  </si>
  <si>
    <t>STC070/24/000146</t>
  </si>
  <si>
    <t>STC070/24/000147</t>
  </si>
  <si>
    <t>STC070/24/000148</t>
  </si>
  <si>
    <t>STC070/24/000149</t>
  </si>
  <si>
    <t>STC070/24/000150</t>
  </si>
  <si>
    <t>STC070/24/000151</t>
  </si>
  <si>
    <t>STC070/24/000152</t>
  </si>
  <si>
    <t>STC070/24/000153</t>
  </si>
  <si>
    <t>STC070/24/000154</t>
  </si>
  <si>
    <t>STC070/24/000155</t>
  </si>
  <si>
    <t>STC070/24/000156</t>
  </si>
  <si>
    <t>STC070/24/000157</t>
  </si>
  <si>
    <t>STC070/24/000158</t>
  </si>
  <si>
    <t>STC070/24/000159</t>
  </si>
  <si>
    <t>STC070/24/000160</t>
  </si>
  <si>
    <t>STC070/24/000161</t>
  </si>
  <si>
    <t>STC070/24/000162</t>
  </si>
  <si>
    <t>STC070/24/000163</t>
  </si>
  <si>
    <t>STC070/24/000164</t>
  </si>
  <si>
    <t>STC070/24/000165</t>
  </si>
  <si>
    <t>STC070/24/000166</t>
  </si>
  <si>
    <t>STC070/24/000167</t>
  </si>
  <si>
    <t>STC070/24/000168</t>
  </si>
  <si>
    <t>STC070/24/000169</t>
  </si>
  <si>
    <t>STC070/24/000170</t>
  </si>
  <si>
    <t>STC070/24/000171</t>
  </si>
  <si>
    <t>STC070/24/000172</t>
  </si>
  <si>
    <t>STC070/24/000173</t>
  </si>
  <si>
    <t>STC070/24/000174</t>
  </si>
  <si>
    <t>STC070/24/000175</t>
  </si>
  <si>
    <t>STC070/24/000176</t>
  </si>
  <si>
    <t>STC070/24/000177</t>
  </si>
  <si>
    <t>STC070/24/000178</t>
  </si>
  <si>
    <t>STC070/24/000179</t>
  </si>
  <si>
    <t>STC070/24/000180</t>
  </si>
  <si>
    <t>STC070/24/000181</t>
  </si>
  <si>
    <t>STC070/24/000182</t>
  </si>
  <si>
    <t>STC070/24/000183</t>
  </si>
  <si>
    <t>STC070/24/000184</t>
  </si>
  <si>
    <t>STC070/24/000185</t>
  </si>
  <si>
    <t>STC070/24/000186</t>
  </si>
  <si>
    <t>STC070/24/000187</t>
  </si>
  <si>
    <t>STC070/24/000188</t>
  </si>
  <si>
    <t>STC070/24/000189</t>
  </si>
  <si>
    <t>STC070/24/000190</t>
  </si>
  <si>
    <t>STC070/24/000191</t>
  </si>
  <si>
    <t>STC070/24/000192</t>
  </si>
  <si>
    <t>STC070/24/000193</t>
  </si>
  <si>
    <t>STC070/24/000194</t>
  </si>
  <si>
    <t>STC070/24/000195</t>
  </si>
  <si>
    <t>STC070/24/000196</t>
  </si>
  <si>
    <t>STC070/24/000197</t>
  </si>
  <si>
    <t>STC070/24/000198</t>
  </si>
  <si>
    <t>STC070/24/000199</t>
  </si>
  <si>
    <t>STC070/24/000200</t>
  </si>
  <si>
    <t>STC070/24/000201</t>
  </si>
  <si>
    <t>STC070/24/000202</t>
  </si>
  <si>
    <t>STC070/24/000203</t>
  </si>
  <si>
    <t>STC070/24/000204</t>
  </si>
  <si>
    <t>STC070/24/000205</t>
  </si>
  <si>
    <t>STC070/24/000206</t>
  </si>
  <si>
    <t>STC070/24/000207</t>
  </si>
  <si>
    <t>STC070/24/000208</t>
  </si>
  <si>
    <t>STC070/24/000209</t>
  </si>
  <si>
    <t>STC070/24/000210</t>
  </si>
  <si>
    <t>STC070/24/000211</t>
  </si>
  <si>
    <t>STC070/24/000212</t>
  </si>
  <si>
    <t>STC070/24/000213</t>
  </si>
  <si>
    <t>STC070/24/000214</t>
  </si>
  <si>
    <t>STC070/24/000215</t>
  </si>
  <si>
    <t>STC070/24/000216</t>
  </si>
  <si>
    <t>STC070/24/000217</t>
  </si>
  <si>
    <t>STC070/24/000218</t>
  </si>
  <si>
    <t>STC070/24/000219</t>
  </si>
  <si>
    <t>STC070/24/000220</t>
  </si>
  <si>
    <t>STC070/24/000221</t>
  </si>
  <si>
    <t>STC070/24/000222</t>
  </si>
  <si>
    <t>STC070/24/000223</t>
  </si>
  <si>
    <t>STC070/24/000224</t>
  </si>
  <si>
    <t>STC070/24/000225</t>
  </si>
  <si>
    <t>STC070/24/000226</t>
  </si>
  <si>
    <t>STC070/24/000227</t>
  </si>
  <si>
    <t>STC070/24/000228</t>
  </si>
  <si>
    <t>STC070/24/000229</t>
  </si>
  <si>
    <t>STC070/24/000230</t>
  </si>
  <si>
    <t>STC070/24/000231</t>
  </si>
  <si>
    <t>STC070/24/000232</t>
  </si>
  <si>
    <t>STC070/24/000233</t>
  </si>
  <si>
    <t>STC070/24/000234</t>
  </si>
  <si>
    <t>STC070/24/000235</t>
  </si>
  <si>
    <t>STC070/24/000236</t>
  </si>
  <si>
    <t>STC070/24/000237</t>
  </si>
  <si>
    <t>STC070/24/000238</t>
  </si>
  <si>
    <t>STC070/24/000239</t>
  </si>
  <si>
    <t>STC070/24/000240</t>
  </si>
  <si>
    <t>STC070/24/000241</t>
  </si>
  <si>
    <t>STC070/24/000242</t>
  </si>
  <si>
    <t>STC070/24/000243</t>
  </si>
  <si>
    <t>STC070/24/000244</t>
  </si>
  <si>
    <t>STC070/24/000245</t>
  </si>
  <si>
    <t>STC070/24/000246</t>
  </si>
  <si>
    <t>STC070/24/000247</t>
  </si>
  <si>
    <t>STC070/24/000248</t>
  </si>
  <si>
    <t>STC070/24/000249</t>
  </si>
  <si>
    <t>STC070/24/000250</t>
  </si>
  <si>
    <t>STC070/24/000251</t>
  </si>
  <si>
    <t>STC070/24/000252</t>
  </si>
  <si>
    <t>STC070/24/000253</t>
  </si>
  <si>
    <t>STC070/24/000254</t>
  </si>
  <si>
    <t>STC070/24/000255</t>
  </si>
  <si>
    <t>STC070/24/000256</t>
  </si>
  <si>
    <t>STC070/24/000257</t>
  </si>
  <si>
    <t>STC070/24/000258</t>
  </si>
  <si>
    <t>STC070/24/000259</t>
  </si>
  <si>
    <t>STC070/24/000260</t>
  </si>
  <si>
    <t>STC070/24/000261</t>
  </si>
  <si>
    <t>STC070/24/000262</t>
  </si>
  <si>
    <t>STC070/24/000263</t>
  </si>
  <si>
    <t>STC070/24/000264</t>
  </si>
  <si>
    <t>STC070/24/000265</t>
  </si>
  <si>
    <t>STC070/24/000266</t>
  </si>
  <si>
    <t>STC070/24/000267</t>
  </si>
  <si>
    <t>STC070/24/000268</t>
  </si>
  <si>
    <t>STC070/24/000269</t>
  </si>
  <si>
    <t>STC070/24/000270</t>
  </si>
  <si>
    <t>STC070/24/000271</t>
  </si>
  <si>
    <t>STC070/24/000272</t>
  </si>
  <si>
    <t>STC070/24/000273</t>
  </si>
  <si>
    <t>STC070/24/000274</t>
  </si>
  <si>
    <t>STC070/24/000275</t>
  </si>
  <si>
    <t>STC070/24/000276</t>
  </si>
  <si>
    <t>STC070/24/000277</t>
  </si>
  <si>
    <t>STC070/24/000278</t>
  </si>
  <si>
    <t>STC070/24/000279</t>
  </si>
  <si>
    <t>STC070/24/000280</t>
  </si>
  <si>
    <t>STC070/24/000281</t>
  </si>
  <si>
    <t>STC070/24/000282</t>
  </si>
  <si>
    <t>STC070/24/000283</t>
  </si>
  <si>
    <t>STC070/24/000284</t>
  </si>
  <si>
    <t>STC070/24/000286</t>
  </si>
  <si>
    <t>STC070/24/000287</t>
  </si>
  <si>
    <t>STC070/24/000288</t>
  </si>
  <si>
    <t>STC070/24/000289</t>
  </si>
  <si>
    <t>STC070/24/000290</t>
  </si>
  <si>
    <t>STC070/24/000291</t>
  </si>
  <si>
    <t>STC070/24/000292</t>
  </si>
  <si>
    <t>STC070/24/000293</t>
  </si>
  <si>
    <t>STC070/24/000294</t>
  </si>
  <si>
    <t>STC070/24/000295</t>
  </si>
  <si>
    <t>STC070/24/000296</t>
  </si>
  <si>
    <t>STC070/24/000297</t>
  </si>
  <si>
    <t>STC070/24/000298</t>
  </si>
  <si>
    <t>STC070/24/000299</t>
  </si>
  <si>
    <t>STC070/24/000300</t>
  </si>
  <si>
    <t>STC070/24/000301</t>
  </si>
  <si>
    <t>STC070/24/000302</t>
  </si>
  <si>
    <t>STC070/24/000303</t>
  </si>
  <si>
    <t>STC070/24/000304</t>
  </si>
  <si>
    <t>STC070/24/000305</t>
  </si>
  <si>
    <t>STC070/24/000306</t>
  </si>
  <si>
    <t>STC070/24/000307</t>
  </si>
  <si>
    <t>STC070/24/000308</t>
  </si>
  <si>
    <t>STC070/24/000309</t>
  </si>
  <si>
    <t>STC070/24/000310</t>
  </si>
  <si>
    <t>STC070/24/000311</t>
  </si>
  <si>
    <t>STC070/24/000312</t>
  </si>
  <si>
    <t>STC070/24/000313</t>
  </si>
  <si>
    <t>STC070/24/000314</t>
  </si>
  <si>
    <t>STC070/24/000315</t>
  </si>
  <si>
    <t>STC070/24/000316</t>
  </si>
  <si>
    <t>STC070/24/000317</t>
  </si>
  <si>
    <t>STC070/24/000318</t>
  </si>
  <si>
    <t>STC070/24/000319</t>
  </si>
  <si>
    <t>STC070/24/000320</t>
  </si>
  <si>
    <t>STC070/24/000321</t>
  </si>
  <si>
    <t>STC070/24/000322</t>
  </si>
  <si>
    <t>STC070/24/000323</t>
  </si>
  <si>
    <t>STC070/24/000324</t>
  </si>
  <si>
    <t>STC070/24/000325</t>
  </si>
  <si>
    <t>STC070/24/000326</t>
  </si>
  <si>
    <t>STC070/24/000327</t>
  </si>
  <si>
    <t>STC070/24/000328</t>
  </si>
  <si>
    <t>STC070/24/000329</t>
  </si>
  <si>
    <t>STC070/24/000330</t>
  </si>
  <si>
    <t>STC070/24/000331</t>
  </si>
  <si>
    <t>STC070/24/000332</t>
  </si>
  <si>
    <t>STC070/24/000333</t>
  </si>
  <si>
    <t>STC070/24/000334</t>
  </si>
  <si>
    <t>STC070/24/000335</t>
  </si>
  <si>
    <t>STC070/24/000336</t>
  </si>
  <si>
    <t>STC070/24/000337</t>
  </si>
  <si>
    <t>STC070/24/000338</t>
  </si>
  <si>
    <t>STC070/24/000339</t>
  </si>
  <si>
    <t>STC070/24/000340</t>
  </si>
  <si>
    <t>STC070/24/000341</t>
  </si>
  <si>
    <t>STC070/24/000342</t>
  </si>
  <si>
    <t>STC070/24/000343</t>
  </si>
  <si>
    <t>STC070/24/000344</t>
  </si>
  <si>
    <t>STC070/24/000345</t>
  </si>
  <si>
    <t>STC070/24/000346</t>
  </si>
  <si>
    <t>STC070/24/000347</t>
  </si>
  <si>
    <t>STC070/24/000348</t>
  </si>
  <si>
    <t>STC070/24/000349</t>
  </si>
  <si>
    <t>STC070/24/000350</t>
  </si>
  <si>
    <t>STC070/24/000351</t>
  </si>
  <si>
    <t>STC070/24/000352</t>
  </si>
  <si>
    <t>STC070/24/000353</t>
  </si>
  <si>
    <t>STC070/24/000354</t>
  </si>
  <si>
    <t>STC070/24/000355</t>
  </si>
  <si>
    <t>STC070/24/000356</t>
  </si>
  <si>
    <t>STC070/24/000357</t>
  </si>
  <si>
    <t>STC070/24/000358</t>
  </si>
  <si>
    <t>STC070/24/000359</t>
  </si>
  <si>
    <t>STC070/24/000360</t>
  </si>
  <si>
    <t>STC070/24/000361</t>
  </si>
  <si>
    <t>STC070/24/000362</t>
  </si>
  <si>
    <t>STC070/24/000363</t>
  </si>
  <si>
    <t>STC070/24/000364</t>
  </si>
  <si>
    <t>STC070/24/000365</t>
  </si>
  <si>
    <t>STC070/24/000366</t>
  </si>
  <si>
    <t>STC070/24/000367</t>
  </si>
  <si>
    <t>STC070/24/000368</t>
  </si>
  <si>
    <t>STC070/24/000369</t>
  </si>
  <si>
    <t>STC070/24/000370</t>
  </si>
  <si>
    <t>STC070/24/000371</t>
  </si>
  <si>
    <t>STC070/24/000372</t>
  </si>
  <si>
    <t>STC070/24/000373</t>
  </si>
  <si>
    <t>STC070/24/000374</t>
  </si>
  <si>
    <t>STC070/24/000375</t>
  </si>
  <si>
    <t>STC070/24/000376</t>
  </si>
  <si>
    <t>STC070/24/000377</t>
  </si>
  <si>
    <t>STC070/24/000378</t>
  </si>
  <si>
    <t>STC070/24/000379</t>
  </si>
  <si>
    <t>STC070/24/000380</t>
  </si>
  <si>
    <t>STC070/24/000383</t>
  </si>
  <si>
    <t>Vòrtex Projectes Culturals SCCL</t>
  </si>
  <si>
    <t>ASOCIACION CATALANA DE LOGISTICA SUSTENTABLE</t>
  </si>
  <si>
    <t>DROP CAMPERS.SCCL</t>
  </si>
  <si>
    <t>La Beneta cooperativa SCCL</t>
  </si>
  <si>
    <t>Fundació Chiquillos y en el Campo</t>
  </si>
  <si>
    <t>Envall Cooperativa SCCL</t>
  </si>
  <si>
    <t>LA CALAVERA AZUL IBERIA, SCCL</t>
  </si>
  <si>
    <t>Asociación de fermentación y pensamiento DuDa</t>
  </si>
  <si>
    <t>Associació cultural de circ i arts escèniques Si lo sé no me cuelgo</t>
  </si>
  <si>
    <t>Associació Inclusium, Creant Espais Segurs per a les Persones Trans</t>
  </si>
  <si>
    <t>Cíclica Arquitectura SCCL</t>
  </si>
  <si>
    <t>SAÓ, Social + Acció + Oportunitats, SCCL</t>
  </si>
  <si>
    <t>Associació de Rol 3D10</t>
  </si>
  <si>
    <t>Narrativa Fèrtil, S.C.C.L.</t>
  </si>
  <si>
    <t>CÚRCUMA SCCL: Acció, diversitat i transformació amb perspectiva de gènere</t>
  </si>
  <si>
    <t>SUCULENTA LH SCCL</t>
  </si>
  <si>
    <t>ESTUDI DE MÚSICA</t>
  </si>
  <si>
    <t>Artiga Coop SCCL</t>
  </si>
  <si>
    <t>Twist Editors SCCL</t>
  </si>
  <si>
    <t>Growords Serveis Lingüístics SCCL</t>
  </si>
  <si>
    <t>FEMAREC, SCCL</t>
  </si>
  <si>
    <t>Associació Coordinadora d¿entitats pel Teatre Arnau</t>
  </si>
  <si>
    <t>QUELEA COOP SCCL</t>
  </si>
  <si>
    <t>ASSOCIACIÓ MENJADORS ECOLÒGICS</t>
  </si>
  <si>
    <t>Katsarola, sccl</t>
  </si>
  <si>
    <t>Celler Cooperatiu d'Artés,sccl</t>
  </si>
  <si>
    <t>Associació Alternativa Sostenible Glocal</t>
  </si>
  <si>
    <t>FUNDACIÓ PRIVADA HOSPITAL SANT JAUME I SANTA MAGDALENA</t>
  </si>
  <si>
    <t>Tandem Go, SCCL</t>
  </si>
  <si>
    <t>LA SARGANTANA DALT DE LA VILA SCCL</t>
  </si>
  <si>
    <t>Àgora, desenvolupament personal SCCL</t>
  </si>
  <si>
    <t>ECAS, Entitats Catalanes d'Acció Social</t>
  </si>
  <si>
    <t>Ennatura't SCCL</t>
  </si>
  <si>
    <t>ASSOCIACIO PROGRAMES EDUCATIUS OPEN EUROPE</t>
  </si>
  <si>
    <t>AGITACIONNET SCCL</t>
  </si>
  <si>
    <t>ASSOCIACIO ESPAI ARRELS</t>
  </si>
  <si>
    <t>NOU VERD SCCL</t>
  </si>
  <si>
    <t>ASSOCIACIO ALBA</t>
  </si>
  <si>
    <t>L'ARADA CREATIVITAT SOCIAL, SCCL</t>
  </si>
  <si>
    <t>TACHAN REGALOS SL</t>
  </si>
  <si>
    <t>FEDERACIÓ FARMACÈUTICA, S.C.C.L.</t>
  </si>
  <si>
    <t>FUNDACIÓ GINESTA</t>
  </si>
  <si>
    <t>MEL.Educació ambiental</t>
  </si>
  <si>
    <t>Espai Llavors SCCL</t>
  </si>
  <si>
    <t>Arquitectura de Contacte, SCCL</t>
  </si>
  <si>
    <t>Amb tu Associació, Acompanyament Terapèutic Catalunya</t>
  </si>
  <si>
    <t>FUNDACIÓ ORFEÓ LLEIDATÀ</t>
  </si>
  <si>
    <t>Taller Auria SCCL</t>
  </si>
  <si>
    <t>FUNDACIÓ SANT TOMÀS</t>
  </si>
  <si>
    <t>Giramagic</t>
  </si>
  <si>
    <t>ASSOCIACIÓ LINARIA</t>
  </si>
  <si>
    <t>TATA INTI</t>
  </si>
  <si>
    <t>HÈSTIA BENESTAR SCCL</t>
  </si>
  <si>
    <t>SomPunt SCCL</t>
  </si>
  <si>
    <t>NOU SET EMPRESA INSERCIÓ SCCL</t>
  </si>
  <si>
    <t>EPI Energia por la Igualdad SCCL</t>
  </si>
  <si>
    <t>Associació Fum Blau</t>
  </si>
  <si>
    <t>COOPERATIVA BIOCOSMETICA MONGAIA</t>
  </si>
  <si>
    <t>COOPYRENE RURAL SCCL</t>
  </si>
  <si>
    <t>Hobest SCCL</t>
  </si>
  <si>
    <t>OddBlast Studio</t>
  </si>
  <si>
    <t>MENSAKAS SCCL</t>
  </si>
  <si>
    <t>INSTITUT PRAGMA SCCP</t>
  </si>
  <si>
    <t>Coop ny ny SCCL</t>
  </si>
  <si>
    <t>Emelcat</t>
  </si>
  <si>
    <t>Naviscoop SCCL</t>
  </si>
  <si>
    <t>EL PA SENCER SCCL</t>
  </si>
  <si>
    <t>3IN SOCIAL SCCL</t>
  </si>
  <si>
    <t>Cooperativa de Treballadores la Rural - Can Ferriol</t>
  </si>
  <si>
    <t>SISTEMA THEAD, SCCL</t>
  </si>
  <si>
    <t>BASE Ò SCCL</t>
  </si>
  <si>
    <t>EDUCAMBIENT</t>
  </si>
  <si>
    <t>LA PLATJETA S.L.</t>
  </si>
  <si>
    <t>Agro Codi 0, sccl</t>
  </si>
  <si>
    <t>LA TITARANYA SCCL</t>
  </si>
  <si>
    <t>La Magalla,SCCL</t>
  </si>
  <si>
    <t>Escape The Town SCCL</t>
  </si>
  <si>
    <t>Associació Cultural per a la Comunicació Social i Ecològica (ACCSE)</t>
  </si>
  <si>
    <t>La Igualitària Economat Cooperatiu del Poble-sec SCCL</t>
  </si>
  <si>
    <t>APLAER SCCL</t>
  </si>
  <si>
    <t>GRUPDEM SCCL</t>
  </si>
  <si>
    <t>Quepo SCCL</t>
  </si>
  <si>
    <t>Icaria Acció Socio-educativa, SCCL</t>
  </si>
  <si>
    <t>COECOCOOP,SCCL</t>
  </si>
  <si>
    <t>Sequoia SCCL</t>
  </si>
  <si>
    <t>SUPERCOOP MANRESA, SCCL</t>
  </si>
  <si>
    <t>La Chiapaneca SCCL</t>
  </si>
  <si>
    <t>XAMEC</t>
  </si>
  <si>
    <t>COOPERATIVA INTEGRAL EL ROSER</t>
  </si>
  <si>
    <t>Visualsonora</t>
  </si>
  <si>
    <t>POL·LEN EDICIONS SCCL</t>
  </si>
  <si>
    <t>MALAQUITA STUDIO SCCL</t>
  </si>
  <si>
    <t>Associació colònies agropolitanes</t>
  </si>
  <si>
    <t>Alba Jussà SCCL</t>
  </si>
  <si>
    <t>Bresca Digital Sccl</t>
  </si>
  <si>
    <t>INTEGRAL, COOPERATIVA DE SALUT SCCL</t>
  </si>
  <si>
    <t>Associació Cultural Kanaya Circ</t>
  </si>
  <si>
    <t>Cooperativa Somtribu Sccl.</t>
  </si>
  <si>
    <t>Fronteres Invisibles SCCL</t>
  </si>
  <si>
    <t>ICHIK, Conflictes en transformació</t>
  </si>
  <si>
    <t>Abancaina sccl</t>
  </si>
  <si>
    <t>Cerveses Hoppit SCCL</t>
  </si>
  <si>
    <t>regenera cultura restaurativa, SCCL</t>
  </si>
  <si>
    <t>GamLab, SCCL</t>
  </si>
  <si>
    <t>Associació Dans Invitro</t>
  </si>
  <si>
    <t>Fundació Coop57</t>
  </si>
  <si>
    <t>+educació, sccl</t>
  </si>
  <si>
    <t>ALTERNATIVAS ECONOMICAS SCCL</t>
  </si>
  <si>
    <t>Formatgeria Linens SCCL</t>
  </si>
  <si>
    <t>COOPERATIVA REBOLL SCCL</t>
  </si>
  <si>
    <t>ASSOCIACIÓ LA LLAMBORDA</t>
  </si>
  <si>
    <t>FUNDACIO PRIVADA ADIS</t>
  </si>
  <si>
    <t>COOPERATIVA TERRITOIRE, SCCL</t>
  </si>
  <si>
    <t>Energia Elèctrica de Catalunya 2 SCCL</t>
  </si>
  <si>
    <t>REVALOREM SCCL</t>
  </si>
  <si>
    <t>TRA CTA'M SCCL</t>
  </si>
  <si>
    <t>Enernou SCCL</t>
  </si>
  <si>
    <t>Ranura SCCL</t>
  </si>
  <si>
    <t>Calengobi SCCL</t>
  </si>
  <si>
    <t>Cervesa Cornèlia SCCL</t>
  </si>
  <si>
    <t>L'Esberla SCCL</t>
  </si>
  <si>
    <t>NURIA SOCIAL COOP</t>
  </si>
  <si>
    <t>FUNDACIÓ PRIVADA MAS ALBORNÀ</t>
  </si>
  <si>
    <t>Iskra Desenvolupament SCCL</t>
  </si>
  <si>
    <t>FACTO COOPERATIVA SCCLP</t>
  </si>
  <si>
    <t>LA RURAL UTÒPICA</t>
  </si>
  <si>
    <t>Descontrol Editorial i Impremta SCCL</t>
  </si>
  <si>
    <t>Cultura del Bé Comú SCCL</t>
  </si>
  <si>
    <t>Cuidem amb cor</t>
  </si>
  <si>
    <t>Espai de Marge</t>
  </si>
  <si>
    <t>Ninkasi, SCCL</t>
  </si>
  <si>
    <t>CoopGabarra SCCL</t>
  </si>
  <si>
    <t>Tres Cadires SCCL</t>
  </si>
  <si>
    <t>Saneseco SCCL</t>
  </si>
  <si>
    <t>Fundació Privada Gentis</t>
  </si>
  <si>
    <t>STAGELAB COOP SCCL</t>
  </si>
  <si>
    <t>FORMACIÓ I TREBALL FUNDACIÓ PRIVADA</t>
  </si>
  <si>
    <t>Fundación de la Cooperativa de Construccions Baix Llobregat (Fundació La Bastida)</t>
  </si>
  <si>
    <t>CAMPING PENEDES INCLUSIU SCCL</t>
  </si>
  <si>
    <t>Centre Catòlic de Sant Vicenç dels Horts</t>
  </si>
  <si>
    <t>SEPRA SERVEI DE PREVENCIÓ INTEGRAL SCC</t>
  </si>
  <si>
    <t>Mínimal moviment SCCL</t>
  </si>
  <si>
    <t>CARTAES TARREGA EMPRESA D'INSERCIO, SLU</t>
  </si>
  <si>
    <t>La Fageda Fundació</t>
  </si>
  <si>
    <t>TRACTA'M SCCL</t>
  </si>
  <si>
    <t>Cooperativa Waldorf Osona, SCCL</t>
  </si>
  <si>
    <t>Fundació Portolà</t>
  </si>
  <si>
    <t>Mandràgores SCCL</t>
  </si>
  <si>
    <t>ASSOCIACIÓ KUVI</t>
  </si>
  <si>
    <t>Eina Activa, empresa d'inserció, SL</t>
  </si>
  <si>
    <t>FITES TERRES DE L'EBRE</t>
  </si>
  <si>
    <t>Fundació Emprius</t>
  </si>
  <si>
    <t>Som IT Cooperatiu SCCL</t>
  </si>
  <si>
    <t>Repulsados, Estirados y Mecanizados REM SCCL</t>
  </si>
  <si>
    <t>ADV DE PRODUCCIÓ ECOLÒGIA DE PONENT</t>
  </si>
  <si>
    <t>TUGAS COOPERATIVA ECOLÒGICA, SCCL</t>
  </si>
  <si>
    <t>L'Olivera SCCL</t>
  </si>
  <si>
    <t>Paletas.Coop SCCL</t>
  </si>
  <si>
    <t>Estratègies Socials per al Territori i els Espai Lliures ESTEL SCCL</t>
  </si>
  <si>
    <t>COMERÇ DE PROXIMITAT DEL MONTSIA, SCCL</t>
  </si>
  <si>
    <t>Associació pel Refugi Casa Nostra, Casa Vostra</t>
  </si>
  <si>
    <t>Barabara Educació SCCL</t>
  </si>
  <si>
    <t>PUNT D'ACCÉS SCCL</t>
  </si>
  <si>
    <t>A Granel SCCL</t>
  </si>
  <si>
    <t>Associació Món Banyoles</t>
  </si>
  <si>
    <t>AUGURA AUDIOVISUAL SCCL</t>
  </si>
  <si>
    <t>Cuineixa't. Consciencia Alimentària pel Benestar SCCL</t>
  </si>
  <si>
    <t>ASSOCIACIÓ FLAMENCOLOGIA TERRASSA</t>
  </si>
  <si>
    <t>SOCIETAT ORGANICA +10, SCCL</t>
  </si>
  <si>
    <t>LA FÀBRIC@ SCCL</t>
  </si>
  <si>
    <t>CAU DE LLOPS LAVANSA</t>
  </si>
  <si>
    <t>SINDIHOGAR SINDILLAR</t>
  </si>
  <si>
    <t>SUNO Enginyeria de Serveis Energètics, SCCLP</t>
  </si>
  <si>
    <t>La Creatura Re(d)Productora Feminista</t>
  </si>
  <si>
    <t>OPCIONS DE CONSUM RESPONSABLE, S.C.C.L.</t>
  </si>
  <si>
    <t>INARTEM</t>
  </si>
  <si>
    <t>Associació Enruta't</t>
  </si>
  <si>
    <t>Coopdevs Treball SCCL</t>
  </si>
  <si>
    <t>Tallers Guinardó</t>
  </si>
  <si>
    <t>Kloosiv Housing SCCL</t>
  </si>
  <si>
    <t>LA FORMIGUETA, ASSOCIACIÓ CATALANA D'AJUT A LA MICROEMPRESA</t>
  </si>
  <si>
    <t>Heres Social SCCL</t>
  </si>
  <si>
    <t>ARBEQUINA I SECCIO DE CREDIT SCCL</t>
  </si>
  <si>
    <t>La Granja del Tillo SCCL</t>
  </si>
  <si>
    <t>ASSOCIACIÓ ARKUME</t>
  </si>
  <si>
    <t>ASSOCIACIÓ AGALIU</t>
  </si>
  <si>
    <t>LA CASETA DE L'ARBRE SCCL</t>
  </si>
  <si>
    <t>Leancat, SCCL</t>
  </si>
  <si>
    <t>ADFOCET SL</t>
  </si>
  <si>
    <t>FUNDACIÓ ASPROSEAT EMPRESA I TREBALL</t>
  </si>
  <si>
    <t>Fundació Contorno Urbano</t>
  </si>
  <si>
    <t>CREIXEN EDUCACIÓ</t>
  </si>
  <si>
    <t>Clack Audiovisual SCCL</t>
  </si>
  <si>
    <t>Quatre Cantonades, sccl</t>
  </si>
  <si>
    <t>Fundació El 7</t>
  </si>
  <si>
    <t>LA CASA INTEGRAL SCCL</t>
  </si>
  <si>
    <t>ASSOCIACIÓ TERRA FÈRTIL</t>
  </si>
  <si>
    <t>LA TAULA SCCL</t>
  </si>
  <si>
    <t>Periferia Cimarronxs</t>
  </si>
  <si>
    <t>Aiguasol Consulting SCCL</t>
  </si>
  <si>
    <t>Associació Benèfico-Instructiva / Ateneu Domingo Fins</t>
  </si>
  <si>
    <t>ASSOCIACIÓ BLAT I FOC</t>
  </si>
  <si>
    <t>La Bastida Participació SCCL</t>
  </si>
  <si>
    <t>CA LA VALIENTE, SCCL</t>
  </si>
  <si>
    <t>L'ÀGORA AGROECOLÒGICA SCCL</t>
  </si>
  <si>
    <t>Einescomunes, sccl</t>
  </si>
  <si>
    <t>FUNDACIO PRIVADA PARE MANEL</t>
  </si>
  <si>
    <t>Associacio Catnova</t>
  </si>
  <si>
    <t>L'Economat SCCL</t>
  </si>
  <si>
    <t>SOM ECOLOGÍSTICA SCCL</t>
  </si>
  <si>
    <t>Associació Cultural Comitè Extàtic</t>
  </si>
  <si>
    <t>Cellers Domenys i Secció de Crèdit, SCCL</t>
  </si>
  <si>
    <t>Asociaciòn Cultural La Quinta Pata</t>
  </si>
  <si>
    <t>Fundació Privada MAP</t>
  </si>
  <si>
    <t>Associació Grup d'Experimentació en Naturisme i Sostenibilitat</t>
  </si>
  <si>
    <t>COS COOPERACIÓ I SALUT SCCL</t>
  </si>
  <si>
    <t>DISTRIBUÏDORA DE MERCAT SOCIAL, SCCL</t>
  </si>
  <si>
    <t>Mexicoop SCCL</t>
  </si>
  <si>
    <t>ASSOCIACIÓ SOCIAL EL TRAMPOLI</t>
  </si>
  <si>
    <t>FUNDACIO ESPIGOLADORS</t>
  </si>
  <si>
    <t>LA FERA FEROTGE SCCL</t>
  </si>
  <si>
    <t>AURORACOOP, SCCL</t>
  </si>
  <si>
    <t>ELS SOLETS MINNILANDIA SCCL</t>
  </si>
  <si>
    <t>SOM ENERGIA SCCL</t>
  </si>
  <si>
    <t>ECONOMAT SOCIAL, SCCL</t>
  </si>
  <si>
    <t>TERRITORI DE MASIES COOP</t>
  </si>
  <si>
    <t>FUNDACIÓ INTERMEDIA</t>
  </si>
  <si>
    <t>Prodiscapacitats Fundació Privada Terrassenca - PRODIS</t>
  </si>
  <si>
    <t>Associació de Músics del Baix Penedès</t>
  </si>
  <si>
    <t>Agropecuaria d'Artesa de Segre SCCL</t>
  </si>
  <si>
    <t>Som connexio SCCL</t>
  </si>
  <si>
    <t>Còdol. Experiències culturals SCCL</t>
  </si>
  <si>
    <t>GISFERA SCCL</t>
  </si>
  <si>
    <t>FUNDACIO PRIVADA EMYS</t>
  </si>
  <si>
    <t>Dona Cançó</t>
  </si>
  <si>
    <t>La Sàrria - Ecodistribució, SCCL</t>
  </si>
  <si>
    <t>Supermercat Cooperatiu i Participatiu BCN SCCL</t>
  </si>
  <si>
    <t>LINKARK, SCCL</t>
  </si>
  <si>
    <t>FIL A L'AGULLA SCCL</t>
  </si>
  <si>
    <t>Cooperativa de petits productors d'ous ecològics de Catalunya</t>
  </si>
  <si>
    <t>Més Tandem, SCCL</t>
  </si>
  <si>
    <t>DOMINGO RECREATIVOS SCCL</t>
  </si>
  <si>
    <t>ESPAI LUR ARQUITECETS SCCLP</t>
  </si>
  <si>
    <t>Cooperativa La Raiz</t>
  </si>
  <si>
    <t>LLEURE QUALIA SCCL</t>
  </si>
  <si>
    <t>LA ROSADA CAL JANET, SCCL</t>
  </si>
  <si>
    <t>Aritja</t>
  </si>
  <si>
    <t>ASSOCIACIÓ CINEBAIX</t>
  </si>
  <si>
    <t>Bildi Grafiks SCCL</t>
  </si>
  <si>
    <t>Sostre Cívic SCCL</t>
  </si>
  <si>
    <t>ACCIÓ INCLUSIVA, SCCL</t>
  </si>
  <si>
    <t>Nusos Activitats Científiques i culturals SCCL</t>
  </si>
  <si>
    <t>La Sobirana SCCL</t>
  </si>
  <si>
    <t>La Raposa del Poble sec</t>
  </si>
  <si>
    <t>AETHNIC SCCL</t>
  </si>
  <si>
    <t>OWINGS LAB S.C.C.P</t>
  </si>
  <si>
    <t>El Mecanic Audiovisual SCCL</t>
  </si>
  <si>
    <t>Associació  Kuvi</t>
  </si>
  <si>
    <t>Agrícola Falset-Marçà i S.C. AFALMA SCCL</t>
  </si>
  <si>
    <t>ECOSVILANATURA, SCCL</t>
  </si>
  <si>
    <t>SERVEIS DEL VEHICLE INDUSTRIAL SCCL</t>
  </si>
  <si>
    <t>Fundació per la inclusió laboral Auria</t>
  </si>
  <si>
    <t>MICELI RURAL COOP</t>
  </si>
  <si>
    <t>LACOL</t>
  </si>
  <si>
    <t>Zumzeig cinecooperativa SCCL</t>
  </si>
  <si>
    <t>Cooperativa Escola Lliure el Sol</t>
  </si>
  <si>
    <t>Arreu, eines per a l'acompanyament agroecològic, SCCL</t>
  </si>
  <si>
    <t>Associació Serveis Energètics Bàsics Autònoms</t>
  </si>
  <si>
    <t>ANIMACIO EN ACCIO SCCL</t>
  </si>
  <si>
    <t>unión de repartidores y servicios bajo demanda</t>
  </si>
  <si>
    <t>VESC SCCL</t>
  </si>
  <si>
    <t>Associació Creart</t>
  </si>
  <si>
    <t>ARKENOVA SCCL</t>
  </si>
  <si>
    <t>Fundació Privada Àuria</t>
  </si>
  <si>
    <t>La boqueria Taller d'Arquitectura SCCL</t>
  </si>
  <si>
    <t>E I Solucions Socials Sostenibles SCCL</t>
  </si>
  <si>
    <t>CELOBERT. ARQUITECTURA, ENGINYERIA I URBANISME SCCL</t>
  </si>
  <si>
    <t>GEPEC-EdC</t>
  </si>
  <si>
    <t>La Tregua. Arte y transformación social</t>
  </si>
  <si>
    <t>Associació la Soll</t>
  </si>
  <si>
    <t>Associació Sheleader</t>
  </si>
  <si>
    <t>Consultoria Coop de Mà sccl</t>
  </si>
  <si>
    <t>Associació Teler Cooperatiu</t>
  </si>
  <si>
    <t>BLOCKCHAIN TOOLS, SCCL</t>
  </si>
  <si>
    <t>BIT LAB SCCL</t>
  </si>
  <si>
    <t>AGÈNCIA TALAIA SCCL&lt;</t>
  </si>
  <si>
    <t>MILMANS ASSESSORIA SCCLP</t>
  </si>
  <si>
    <t>Vector5 | Excel·lència i sostenibilitat SCCL</t>
  </si>
  <si>
    <t>DIVERTUS, SCCL</t>
  </si>
  <si>
    <t>KONDIARONK INTERNATIONAL SCCL</t>
  </si>
  <si>
    <t>Cooperativa Ecològica Pagesa SCCL</t>
  </si>
  <si>
    <t>ASSOCIACIÓ SOMESQUEIX SOCIAL</t>
  </si>
  <si>
    <t>Menjar d'hort SCCL</t>
  </si>
  <si>
    <t>BTACTIC, SCCL</t>
  </si>
  <si>
    <t>Combiants SCCL</t>
  </si>
  <si>
    <t>ASSOCIACIÓ NOVACT</t>
  </si>
  <si>
    <t>MASPUBLICO SCOOP</t>
  </si>
  <si>
    <t>RESILIENCE EARTH SCCL</t>
  </si>
  <si>
    <t>Norai Raval sccl</t>
  </si>
  <si>
    <t>DOBLE VIA (SERVEIS SOCIOEDUCATIUS) SCCL</t>
  </si>
  <si>
    <t>ASSOCIACIÓ DE CULTURA POPULAR Y TRADICIONAL CUBANA CASA CUBA</t>
  </si>
  <si>
    <t>La Porta de Fusta Associació cultural</t>
  </si>
  <si>
    <t>Associació educativa i cultural FORMES</t>
  </si>
  <si>
    <t>APROP MEDIONA SCCL</t>
  </si>
  <si>
    <t>FUNDACIÓ RUBRICATUS</t>
  </si>
  <si>
    <t>Som Audiovisual SCCL</t>
  </si>
  <si>
    <t>CONTRAPUNT COOPERATIVA DE MÚSICS, SCCL</t>
  </si>
  <si>
    <t>Associació Volungo</t>
  </si>
  <si>
    <t>PASSADISSOS D'OR</t>
  </si>
  <si>
    <t>i-LabSo SCCL</t>
  </si>
  <si>
    <t>Associació Educativa i Cultural Sahrazad</t>
  </si>
  <si>
    <t>RACO DE LA FESTA, SCCL</t>
  </si>
  <si>
    <t>Associació Irídia Centre per la Defensa dels Drets Humans</t>
  </si>
  <si>
    <t>Cooperativa de cervesa subversiva SCCL</t>
  </si>
  <si>
    <t>ASSOCIACIO ECONAU</t>
  </si>
  <si>
    <t>La Directa SCCL</t>
  </si>
  <si>
    <t>F67183459</t>
  </si>
  <si>
    <t>F16379711</t>
  </si>
  <si>
    <t>G16329831</t>
  </si>
  <si>
    <t>F25829979</t>
  </si>
  <si>
    <t>F56406838</t>
  </si>
  <si>
    <t>G67705566</t>
  </si>
  <si>
    <t>G64876105</t>
  </si>
  <si>
    <t>G67224303</t>
  </si>
  <si>
    <t>F66899055</t>
  </si>
  <si>
    <t>F55772073</t>
  </si>
  <si>
    <t>G70793039</t>
  </si>
  <si>
    <t>F72627946</t>
  </si>
  <si>
    <t>F67128397</t>
  </si>
  <si>
    <t>F56759095</t>
  </si>
  <si>
    <t>F43246974</t>
  </si>
  <si>
    <t>F02642478</t>
  </si>
  <si>
    <t>F10669927</t>
  </si>
  <si>
    <t>F59197996</t>
  </si>
  <si>
    <t>G44875078</t>
  </si>
  <si>
    <t>F13943063</t>
  </si>
  <si>
    <t>G66159492</t>
  </si>
  <si>
    <t>F04960860</t>
  </si>
  <si>
    <t>G02920734</t>
  </si>
  <si>
    <t>F61165437</t>
  </si>
  <si>
    <t>G63228720</t>
  </si>
  <si>
    <t>F06835169</t>
  </si>
  <si>
    <t>G55626931</t>
  </si>
  <si>
    <t>F65584245</t>
  </si>
  <si>
    <t>G13799341</t>
  </si>
  <si>
    <t>F60705415</t>
  </si>
  <si>
    <t>G25014077</t>
  </si>
  <si>
    <t>F25628579</t>
  </si>
  <si>
    <t>B56174402</t>
  </si>
  <si>
    <t>F08173395</t>
  </si>
  <si>
    <t>G62372768</t>
  </si>
  <si>
    <t>G66148271</t>
  </si>
  <si>
    <t>F01951409</t>
  </si>
  <si>
    <t>F10856078</t>
  </si>
  <si>
    <t>G25771031</t>
  </si>
  <si>
    <t>G66918095</t>
  </si>
  <si>
    <t>B04947131</t>
  </si>
  <si>
    <t>G56505613</t>
  </si>
  <si>
    <t>F67918557</t>
  </si>
  <si>
    <t>F56256274</t>
  </si>
  <si>
    <t>F66799057</t>
  </si>
  <si>
    <t>G25823139</t>
  </si>
  <si>
    <t>F56422637</t>
  </si>
  <si>
    <t>F44928356</t>
  </si>
  <si>
    <t>F65269276</t>
  </si>
  <si>
    <t>F19847938</t>
  </si>
  <si>
    <t>F67206375</t>
  </si>
  <si>
    <t>F04947891</t>
  </si>
  <si>
    <t>F66257700</t>
  </si>
  <si>
    <t>F70641527</t>
  </si>
  <si>
    <t>F67484071</t>
  </si>
  <si>
    <t>F72476252</t>
  </si>
  <si>
    <t>F42775635</t>
  </si>
  <si>
    <t>F72534191</t>
  </si>
  <si>
    <t>F67283507</t>
  </si>
  <si>
    <t>B65386310</t>
  </si>
  <si>
    <t>F16449431</t>
  </si>
  <si>
    <t>F67361998</t>
  </si>
  <si>
    <t>F44869691</t>
  </si>
  <si>
    <t>G70672829</t>
  </si>
  <si>
    <t>F70983598</t>
  </si>
  <si>
    <t>F56334873</t>
  </si>
  <si>
    <t>F08580359</t>
  </si>
  <si>
    <t>F67133058</t>
  </si>
  <si>
    <t>F55714828</t>
  </si>
  <si>
    <t>F25024001</t>
  </si>
  <si>
    <t>F66013855</t>
  </si>
  <si>
    <t>F67520098</t>
  </si>
  <si>
    <t>F67366690</t>
  </si>
  <si>
    <t>F63642771</t>
  </si>
  <si>
    <t>F66231440</t>
  </si>
  <si>
    <t>F19850882</t>
  </si>
  <si>
    <t>G67798256</t>
  </si>
  <si>
    <t>F44817674</t>
  </si>
  <si>
    <t>F60727583</t>
  </si>
  <si>
    <t>G66858820</t>
  </si>
  <si>
    <t>F16775736</t>
  </si>
  <si>
    <t>F16843336</t>
  </si>
  <si>
    <t>G09670563</t>
  </si>
  <si>
    <t>F70974670</t>
  </si>
  <si>
    <t>F67255570</t>
  </si>
  <si>
    <t>F70779616</t>
  </si>
  <si>
    <t>G66786393</t>
  </si>
  <si>
    <t>G66248089</t>
  </si>
  <si>
    <t>F67197368</t>
  </si>
  <si>
    <t>F55774723</t>
  </si>
  <si>
    <t>F55772966</t>
  </si>
  <si>
    <t>G44776540</t>
  </si>
  <si>
    <t>G17703794</t>
  </si>
  <si>
    <t>F16473407</t>
  </si>
  <si>
    <t>F72871262</t>
  </si>
  <si>
    <t>F66368739</t>
  </si>
  <si>
    <t>F55747752</t>
  </si>
  <si>
    <t>F05283825</t>
  </si>
  <si>
    <t>F60253499</t>
  </si>
  <si>
    <t>F66109430</t>
  </si>
  <si>
    <t>F56790124</t>
  </si>
  <si>
    <t>F65534240</t>
  </si>
  <si>
    <t>G16477176</t>
  </si>
  <si>
    <t>F67353789</t>
  </si>
  <si>
    <t>F56341167</t>
  </si>
  <si>
    <t>G10686418</t>
  </si>
  <si>
    <t>F66822578</t>
  </si>
  <si>
    <t>F67527879</t>
  </si>
  <si>
    <t>F25806407</t>
  </si>
  <si>
    <t>F56198062</t>
  </si>
  <si>
    <t>G17679267</t>
  </si>
  <si>
    <t>F06822449</t>
  </si>
  <si>
    <t>V58084799</t>
  </si>
  <si>
    <t>B25704636</t>
  </si>
  <si>
    <t>G17808247</t>
  </si>
  <si>
    <t>F66364902</t>
  </si>
  <si>
    <t>F67001875</t>
  </si>
  <si>
    <t>G55376602</t>
  </si>
  <si>
    <t>B17952250</t>
  </si>
  <si>
    <t>F55770267</t>
  </si>
  <si>
    <t>G09942467</t>
  </si>
  <si>
    <t>F67519934</t>
  </si>
  <si>
    <t>F60569746</t>
  </si>
  <si>
    <t>F56864903</t>
  </si>
  <si>
    <t>F25014176</t>
  </si>
  <si>
    <t>F10516862</t>
  </si>
  <si>
    <t>F67480889</t>
  </si>
  <si>
    <t>F16483521</t>
  </si>
  <si>
    <t>G66828518</t>
  </si>
  <si>
    <t>F55720163</t>
  </si>
  <si>
    <t>F66973348</t>
  </si>
  <si>
    <t>G55315857</t>
  </si>
  <si>
    <t>F13957105</t>
  </si>
  <si>
    <t>F70933049</t>
  </si>
  <si>
    <t>G65966541</t>
  </si>
  <si>
    <t>F66674805</t>
  </si>
  <si>
    <t>F66077611</t>
  </si>
  <si>
    <t>F19853399</t>
  </si>
  <si>
    <t>G65803397</t>
  </si>
  <si>
    <t>F55246516</t>
  </si>
  <si>
    <t>G66940123</t>
  </si>
  <si>
    <t>F61709853</t>
  </si>
  <si>
    <t>F19871581</t>
  </si>
  <si>
    <t>G65714099</t>
  </si>
  <si>
    <t>F67188490</t>
  </si>
  <si>
    <t>F58700188</t>
  </si>
  <si>
    <t>G67314823</t>
  </si>
  <si>
    <t>F67474734</t>
  </si>
  <si>
    <t>F25686478</t>
  </si>
  <si>
    <t>F56951460</t>
  </si>
  <si>
    <t>G70724588</t>
  </si>
  <si>
    <t>G16453763</t>
  </si>
  <si>
    <t>F55717938</t>
  </si>
  <si>
    <t>F67627091</t>
  </si>
  <si>
    <t>B65199184</t>
  </si>
  <si>
    <t>G65258410</t>
  </si>
  <si>
    <t>G67063206</t>
  </si>
  <si>
    <t>F66593005</t>
  </si>
  <si>
    <t>F09837709</t>
  </si>
  <si>
    <t>F72511348</t>
  </si>
  <si>
    <t>F60611977</t>
  </si>
  <si>
    <t>F02911980</t>
  </si>
  <si>
    <t>G58924978</t>
  </si>
  <si>
    <t>G67518076</t>
  </si>
  <si>
    <t>F67740282</t>
  </si>
  <si>
    <t>F56940596</t>
  </si>
  <si>
    <t>F05337605</t>
  </si>
  <si>
    <t>G64427065</t>
  </si>
  <si>
    <t>F55699532</t>
  </si>
  <si>
    <t>G67730192</t>
  </si>
  <si>
    <t>G65212938</t>
  </si>
  <si>
    <t>G67615401</t>
  </si>
  <si>
    <t>F65520645</t>
  </si>
  <si>
    <t>F65941239</t>
  </si>
  <si>
    <t>F42941021</t>
  </si>
  <si>
    <t>G17654989</t>
  </si>
  <si>
    <t>F55143630</t>
  </si>
  <si>
    <t>F67295923</t>
  </si>
  <si>
    <t>F65964413</t>
  </si>
  <si>
    <t>F25853581</t>
  </si>
  <si>
    <t>G65731374</t>
  </si>
  <si>
    <t>G43735281</t>
  </si>
  <si>
    <t>F25012501</t>
  </si>
  <si>
    <t>F13929757</t>
  </si>
  <si>
    <t>F55300222</t>
  </si>
  <si>
    <t>G17761685</t>
  </si>
  <si>
    <t>G66133497</t>
  </si>
  <si>
    <t>F42851402</t>
  </si>
  <si>
    <t>F67521211</t>
  </si>
  <si>
    <t>F56729221</t>
  </si>
  <si>
    <t>F06944144</t>
  </si>
  <si>
    <t>F67503326</t>
  </si>
  <si>
    <t>F66403437</t>
  </si>
  <si>
    <t>F02645893</t>
  </si>
  <si>
    <t>F13751920</t>
  </si>
  <si>
    <t>G56273311</t>
  </si>
  <si>
    <t>G63897334</t>
  </si>
  <si>
    <t>F63430656</t>
  </si>
  <si>
    <t>F42953075</t>
  </si>
  <si>
    <t>F63211809</t>
  </si>
  <si>
    <t>F55335467</t>
  </si>
  <si>
    <t>F66976846</t>
  </si>
  <si>
    <t>F56801947</t>
  </si>
  <si>
    <t>F19846849</t>
  </si>
  <si>
    <t>F67251199</t>
  </si>
  <si>
    <t>F70960208</t>
  </si>
  <si>
    <t>F66162165</t>
  </si>
  <si>
    <t>G67044271</t>
  </si>
  <si>
    <t>F56293871</t>
  </si>
  <si>
    <t>F10983864</t>
  </si>
  <si>
    <t>F66248154</t>
  </si>
  <si>
    <t>F66864778</t>
  </si>
  <si>
    <t>F59914994</t>
  </si>
  <si>
    <t>G58847344</t>
  </si>
  <si>
    <t>F13782651</t>
  </si>
  <si>
    <t>F16724015</t>
  </si>
  <si>
    <t>F56458870</t>
  </si>
  <si>
    <t>G64154479</t>
  </si>
  <si>
    <t>F65161226</t>
  </si>
  <si>
    <t>G60136637</t>
  </si>
  <si>
    <t>F66633967</t>
  </si>
  <si>
    <t>F65387177</t>
  </si>
  <si>
    <t>F02780914</t>
  </si>
  <si>
    <t>G25837386</t>
  </si>
  <si>
    <t>G66796541</t>
  </si>
  <si>
    <t>F65347841</t>
  </si>
  <si>
    <t>F67494658</t>
  </si>
  <si>
    <t>F55765499</t>
  </si>
  <si>
    <t>F55310213</t>
  </si>
  <si>
    <t>F70897327</t>
  </si>
  <si>
    <t>F56524069</t>
  </si>
  <si>
    <t>G67215293</t>
  </si>
  <si>
    <t>F25708587</t>
  </si>
  <si>
    <t>F55701684</t>
  </si>
  <si>
    <t>F86598521</t>
  </si>
  <si>
    <t>F55279665</t>
  </si>
  <si>
    <t>F65360281</t>
  </si>
  <si>
    <t>F62011812</t>
  </si>
  <si>
    <t>G66907890</t>
  </si>
  <si>
    <t>G55609853</t>
  </si>
  <si>
    <t>G65400608</t>
  </si>
  <si>
    <t>F06772107</t>
  </si>
  <si>
    <t>G61409678</t>
  </si>
  <si>
    <t>F19830082</t>
  </si>
  <si>
    <t>F55687578</t>
  </si>
  <si>
    <t>G13821863</t>
  </si>
  <si>
    <t>F13792270</t>
  </si>
  <si>
    <t>F66288192</t>
  </si>
  <si>
    <t>G66262635</t>
  </si>
  <si>
    <t>F55740765</t>
  </si>
  <si>
    <t>G66610882</t>
  </si>
  <si>
    <t>G10842219</t>
  </si>
  <si>
    <t>F66807058</t>
  </si>
  <si>
    <t>Desenvolupament digital, territorial i cultural de La Turbo</t>
  </si>
  <si>
    <t>PROTOCOL PER A LA CREACIO D UN ORGAN INTERN PER A LA GESTIO DELS CONFLICTES A LES ENTITATS DE L ESS</t>
  </si>
  <si>
    <t>PLACA BASE A 12Vcc</t>
  </si>
  <si>
    <t>LA BENETA IMPULSA</t>
  </si>
  <si>
    <t>Projecte de consolidació de la Fundació Chiquillos y en el Campo</t>
  </si>
  <si>
    <t>Pobles vius cases amb gent: Rehabilitació integral d'un poble</t>
  </si>
  <si>
    <t>ELS JOCS DE TAULA SON CULTURA</t>
  </si>
  <si>
    <t>Plataforma de reflexió, creació i difusió sobre la ciclicitat de la vida i la mort</t>
  </si>
  <si>
    <t>EXPANSIÓ DE CIRC</t>
  </si>
  <si>
    <t>Formació i capacitació per la defensa dels drets ambientals de col·lectius vulnerables per l'emergèn</t>
  </si>
  <si>
    <t>Inclusium, Inserció Laboral de Persones Trans</t>
  </si>
  <si>
    <t>EExTTS. Eficiència energètica per a totes</t>
  </si>
  <si>
    <t>Saó: Cures i lleure pel desenvolupament econòmic des de l'economia social i el cooperativisme</t>
  </si>
  <si>
    <t>Mastering Health</t>
  </si>
  <si>
    <t>APP Narrativa Fèrtil</t>
  </si>
  <si>
    <t>Caminant cap a les formacions: nova àrea i procés participatiu d'entitat a Cúrcuma</t>
  </si>
  <si>
    <t>ENTRE OLLAS</t>
  </si>
  <si>
    <t>BUFA VENT FORT</t>
  </si>
  <si>
    <t>Plataforma tecnològica d'abastiment  per a sòcies de lArtiga i cooperatives de consum de la Garrotx</t>
  </si>
  <si>
    <t>Enfortiment empresarial i desenvolupament de noves línies de negoci de Median T la Danza</t>
  </si>
  <si>
    <t>Mens sana in corpore sano. Escola de salut, comunitat i vida</t>
  </si>
  <si>
    <t>Interseccions</t>
  </si>
  <si>
    <t>Programa altaveu</t>
  </si>
  <si>
    <t>Mobilitat i Ocupació Sostenible</t>
  </si>
  <si>
    <t>Ecosistema Arnau: interseccionalitat i gestió comunitària</t>
  </si>
  <si>
    <t>CREACIÓ I CONSTITUCIÓ DE COMUNITATS ENERGÈTIQUES I AUTOCONSUMS COL·LECTIUS</t>
  </si>
  <si>
    <t>CINC Solucions vegetals per a col·lectivitats</t>
  </si>
  <si>
    <t>MOMO A CASA: RE-EVOLUCIONANT EL NOU ROL DELS PARES I MARES A CASA</t>
  </si>
  <si>
    <t>Promoció de nous productes i obertura de nous mercats</t>
  </si>
  <si>
    <t>Expansió internacional del Campus Virtual d'AmbTu</t>
  </si>
  <si>
    <t>La nova agrobotiga del Celler Cooperatiu dArtés: comercialització i consum just, sostenible i amb v</t>
  </si>
  <si>
    <t>Abacus i l¿educació.  Les arrels d¿on bevem.</t>
  </si>
  <si>
    <t>Digitalització i Innovació en el sector de les cures per a la competitivitat</t>
  </si>
  <si>
    <t>Model d'agències de viatges regeneratives</t>
  </si>
  <si>
    <t>Desenvolupament d'espais d'intercooperació per a les economies transformadores</t>
  </si>
  <si>
    <t>FEM DEL BENESTAR DE LES PERSONES TREBALLADORES, LA RESILIÈNCIA DE LES ORGANITZACIONS</t>
  </si>
  <si>
    <t>Comunitats sostenibles de persones usuàries i treballadores de lEconomia Social: fidelització i ren</t>
  </si>
  <si>
    <t>COOPERATIVISME I CULTURA DEL VI A LA DO ALELLA</t>
  </si>
  <si>
    <t>Jornal.cat - plataforma de contingut multiformat de l'economia social i solidària</t>
  </si>
  <si>
    <t>Acompanyament i orientació acadèmica i professional a joves</t>
  </si>
  <si>
    <t>Innova Diversitat</t>
  </si>
  <si>
    <t>AMPLIACIÓ DE L'OFERTA DE SERVEIS: LLEURE I TURISME ACTIU SOSTENIBLE</t>
  </si>
  <si>
    <t>NO ESTÀS SOL/A</t>
  </si>
  <si>
    <t>APProximitat</t>
  </si>
  <si>
    <t>YOGA AND FLOW</t>
  </si>
  <si>
    <t>Supermercat i Espai SIS: nous públics, nous productes i serveis i preparació per l'escalabilitat</t>
  </si>
  <si>
    <t>SUPERMERCAT I ESPAI SIS: NOUS PÚBLICS, NOUS PRODUCTES I SERVEIS I PREPARACIÓ PER L'ESCALABILITAT</t>
  </si>
  <si>
    <t>XARXA RURAL COOPERATIVA DEL PREPIRINEU CENTRAL</t>
  </si>
  <si>
    <t>Tachan: Fem el salt a Catalunya!</t>
  </si>
  <si>
    <t>Projecte de viabilitat económica i tècnica de construcció d'una fàbrica de complements alimentaris</t>
  </si>
  <si>
    <t>KOKUA: menjar preparat saludable, social, de proximitat i amb capacitat de repartiment</t>
  </si>
  <si>
    <t>Grup de treball de docents en Educació Ecosocial</t>
  </si>
  <si>
    <t>Comunitats lectores</t>
  </si>
  <si>
    <t>Com està el pati?</t>
  </si>
  <si>
    <t>Guardianes de la Cura: Un enfocament integral per al benestar familiar</t>
  </si>
  <si>
    <t>PROGRAMACIÓ CULTURAL ADREÇADA A L'ÀMBIT ESCOLAR, PERSONES AMB DISCAPACITAT, SALUT MENTAL I GENT GRAN</t>
  </si>
  <si>
    <t>Catalunya, cooperativisme industrial en acció</t>
  </si>
  <si>
    <t>SOLUCIONS TECNOLÒGIQUES TECNOLÒGIQUES PER A LA DIVERSITAT LABORAL</t>
  </si>
  <si>
    <t>La Rajolada</t>
  </si>
  <si>
    <t>LINARIA- ATENCIÓ A LA DEPENDÈNCIA A MICROPOBLES</t>
  </si>
  <si>
    <t>Furgo Joc. Ideació i posada en marxa d¿una nova línia de negoci que promociona el joc a l¿espai públ</t>
  </si>
  <si>
    <t>Teixint-E-Cures</t>
  </si>
  <si>
    <t>Confeccionant futurs</t>
  </si>
  <si>
    <t>Creació i implementació duna nova Empresa dInserció arrelada a la comunitat</t>
  </si>
  <si>
    <t>Posicionament del sector cooperatiu en la descarbonització del sector industrial</t>
  </si>
  <si>
    <t>Diversificació, ampliació i estructuració de loferta formativa darts escèniques al territori</t>
  </si>
  <si>
    <t>PRODUCCIÓ COSMÈTICA</t>
  </si>
  <si>
    <t>GEEStió amb SomNúvol</t>
  </si>
  <si>
    <t>Coopyrene: Enfortint el Pirineu mitjançant la Cooperació Agroalimentària Regenerativa</t>
  </si>
  <si>
    <t>COMUNITAT D'APRENENTATGE PER AL DESENVOLUPAMENT ORGANITZACIONAL PER A UNA ECONOMIA ALTERNATIVA</t>
  </si>
  <si>
    <t>Shuttle Project</t>
  </si>
  <si>
    <t>Roba Re-cycle +</t>
  </si>
  <si>
    <t>PRAGMA CONNECTA</t>
  </si>
  <si>
    <t>LIO. Plataforma de distribució i comercialització editorial</t>
  </si>
  <si>
    <t>CEBAT_ comunitats energètiques amb bateries</t>
  </si>
  <si>
    <t>Programa basat en l'empoderament de les persones a través de la gestió integral lab d'inf i recursos</t>
  </si>
  <si>
    <t>Agitació poètica des de la terra¿. Creació d¿una productora cultural per la consciència crítica</t>
  </si>
  <si>
    <t>ARTCO: Gestió de l'ART COoperatiu</t>
  </si>
  <si>
    <t>Centre de Desenvolupament Integral Agroecologic Can Ferriol</t>
  </si>
  <si>
    <t>Conserves agroecològiques del Vallesme</t>
  </si>
  <si>
    <t>INCLUSIO 360: PER UNA ECONOMIA SOCIAL I SOLIDÀRIA DIGITALMENT ACCESSIBLE</t>
  </si>
  <si>
    <t>DUAESS - Educació Transversal</t>
  </si>
  <si>
    <t>ESScape climàtic</t>
  </si>
  <si>
    <t>OBRADOR DE PEIX SOSTENIBLE I INCLUSIU</t>
  </si>
  <si>
    <t>Agro Codi 0</t>
  </si>
  <si>
    <t>IMPULS DE L'HABITATGE I EL CONSUM COOPERATIU</t>
  </si>
  <si>
    <t>AROMATITZEM</t>
  </si>
  <si>
    <t>Arrelament a les demarcacions de Lleida i Tarragona</t>
  </si>
  <si>
    <t>Amb bicicleta per Catalunya.</t>
  </si>
  <si>
    <t>Creixement i consolidació de La Igualitària Economat Cooperatiu del Poble-sec</t>
  </si>
  <si>
    <t>Realitat o Ficció</t>
  </si>
  <si>
    <t>¿Teixim sostenibilitat¿. Confecció i personalització d¿uniformitat escolar, esportiva i cultural</t>
  </si>
  <si>
    <t>Quepo: Posicionant l'ESS al sector de la comunicació i l'audiovisual</t>
  </si>
  <si>
    <t>Revitalitzem el Giny</t>
  </si>
  <si>
    <t>PROJECTE DINNOVACIÓ TECNOLÒGICA PER OFERIR UN SERVEI DE CONSTRUCCIÓ DE COOPERATIVES DHABITATGE EN</t>
  </si>
  <si>
    <t>Espai cooperatiu amb obradors, botiga i cuina comunitària</t>
  </si>
  <si>
    <t>Mercat Puigmercadal: Ecosistema d'Innovació Agroalimentària i Economia Social de la Catalunya Centra</t>
  </si>
  <si>
    <t>Cooperativa cafetería de especialidad mexicana</t>
  </si>
  <si>
    <t>SALSA serveis d'Assessorament Logístic per la Salut i l'Agroecologia</t>
  </si>
  <si>
    <t>NATURA VIVA ,</t>
  </si>
  <si>
    <t>#MésLlibertat</t>
  </si>
  <si>
    <t>Coworking per a empreses de les TIC i  la industria del Videojoc</t>
  </si>
  <si>
    <t>NITS EN VIU</t>
  </si>
  <si>
    <t>Estirant els fils de la cultura</t>
  </si>
  <si>
    <t>INTERACTIA</t>
  </si>
  <si>
    <t>Eines de suport a la creació de cooperatives d'habitatge en cessió d'ús en sòl privat rurals</t>
  </si>
  <si>
    <t>Projecte FoodHub Cooperatiu dels Pirineus especialitzat en col.lectivitats.</t>
  </si>
  <si>
    <t>Nova cooperativa sense ànim de lucre d'humanitats digitals</t>
  </si>
  <si>
    <t>SalutESS i CurESS per les organitzacions de l¿Economia social i solidària i les seves treballadores:</t>
  </si>
  <si>
    <t>Llobregat circ en Xarxa: Nous serveis i nous mercats de l'associació Kanaya Circ per comercialitzar</t>
  </si>
  <si>
    <t>Obertura d'una nova linia de negoci a Somtribu: cooperativa de consum agroecològic.</t>
  </si>
  <si>
    <t>Nous serveis de sensibilització entorn el fenomen migratori: formacions i productes comercials per e</t>
  </si>
  <si>
    <t>KCG-CON (KIT CATALÀ PER A LA GESTIÓ DE CONFLICTES DERIVATS DE LIMITAR L'ÚS DE LES PANTALLES EN L'ÀMB</t>
  </si>
  <si>
    <t>DONES A L'ESCENARI</t>
  </si>
  <si>
    <t>Suport sostenible a esdeveniments culturals, d'oci i/o gastronòmics</t>
  </si>
  <si>
    <t>(re)genera, mirada restaurativa per la reparació del dany en el sí de les organitzacions</t>
  </si>
  <si>
    <t>Digitalització dels productes GamLab: encetant un nou mercat des de la innovació educativa digital</t>
  </si>
  <si>
    <t>Nova línia d'actuació en l'Àrea de Pedagògics de l'Associació Dans Invitro</t>
  </si>
  <si>
    <t>Projecte de transformació i millora de la sostenibilitat del "projecte Lliures"</t>
  </si>
  <si>
    <t>RADICAL BOOKS CLUB</t>
  </si>
  <si>
    <t>Desenvolupament d'una nova línia de negoci de joventut</t>
  </si>
  <si>
    <t>TU TRIES...</t>
  </si>
  <si>
    <t>Posta a punt duna planta pilot  transformadora i millora continua per  lobtenció dun nematicida n</t>
  </si>
  <si>
    <t>FOODTECH SALUDABLE A LA FEINA 24/7</t>
  </si>
  <si>
    <t>Autosuficiencia i Sostenibilitat en la producció de fotmatge artesanal</t>
  </si>
  <si>
    <t>APRENENT D'UN TERRITORI VIU</t>
  </si>
  <si>
    <t>Impulsant el Cooperativisme Feminista: Creixement i Innovació</t>
  </si>
  <si>
    <t>ATENEU COOPERATIU TRANSFRONTERER, ALTICAT</t>
  </si>
  <si>
    <t>Territoire Sostenible</t>
  </si>
  <si>
    <t>Energia lliure</t>
  </si>
  <si>
    <t>Impuls al desplegament d'un servei de restauració comunitària saludable i sostenible</t>
  </si>
  <si>
    <t>Menús amb Sentit</t>
  </si>
  <si>
    <t>CREACIÓ DE NOVES LÍNIES  DE NEGOCI MITJANÇANT L'ADQUISICIÓ D'UNA EMPRESA</t>
  </si>
  <si>
    <t>E+</t>
  </si>
  <si>
    <t>Creació d'una nova metodologia d'acompanyament a infants, adolescents, joves, famílies i parelles</t>
  </si>
  <si>
    <t>La Masia Catalana com a eina de transformació ecosocial a través del turisme i les noves tecnologies</t>
  </si>
  <si>
    <t>Enxarxem Cultura: la cultura cervesera és cultura popular</t>
  </si>
  <si>
    <t>Plataforma d'Intercooperació Integral per la Responsabilitat Social Organitzacional</t>
  </si>
  <si>
    <t>Ar.relat, L'OBRADOR COMUNICATIU</t>
  </si>
  <si>
    <t>RSC 360: Ampliació de la línia de serveis a empreses per posicionar Mas Albornà com un partner estra</t>
  </si>
  <si>
    <t>PROJECTE MENUTS, nova línia</t>
  </si>
  <si>
    <t>Repoblant rurals: fase 2</t>
  </si>
  <si>
    <t>La Xarxa</t>
  </si>
  <si>
    <t>Centre d'estudis per l'impuls de la contractació  pública estratègica i responsable a Catalunya</t>
  </si>
  <si>
    <t>La Rural Utòpica. Acompanyament i dinamització de joves i persones vulnerables a travé de la creaci¿</t>
  </si>
  <si>
    <t>Gestió editorial cooperativa i digital</t>
  </si>
  <si>
    <t>OLI A LA PICA? NI MICA!</t>
  </si>
  <si>
    <t>Promoció d'un espai remodelat per convertir-lo en un espai de creació cultural fora de les grans ciu</t>
  </si>
  <si>
    <t>Residència amb cor</t>
  </si>
  <si>
    <t>Creació de dos llocs de treball per a la dinamització de l'entitat.</t>
  </si>
  <si>
    <t>Creperia a l'Ermita</t>
  </si>
  <si>
    <t>Localitzem</t>
  </si>
  <si>
    <t>Intercooperar per exportar</t>
  </si>
  <si>
    <t>Vàters secs per a nous públics</t>
  </si>
  <si>
    <t>Oficina tècnica d'oportunitats</t>
  </si>
  <si>
    <t>FormitGo V 1.0</t>
  </si>
  <si>
    <t>TALLER DE MOBLES</t>
  </si>
  <si>
    <t>Impulsem la Transició Ecosocial amb el servei FinanciESS</t>
  </si>
  <si>
    <t>Recerca de recursos per la creació d'un càmping inclusiu i social al Penedès</t>
  </si>
  <si>
    <t>Posem la vida al Centre</t>
  </si>
  <si>
    <t>Innovació i escalabilitat d'Aripso, el mètode d'avaluació de riscos psicosocials inclusiu i universa</t>
  </si>
  <si>
    <t>Accedint a nous mercats</t>
  </si>
  <si>
    <t>REUTILITZAR PER REINVENTAR: Creant valor a partir de residus locals</t>
  </si>
  <si>
    <t>CREACIÓ DEL CENTRE D'ACOLLIDA AL VISITANT DE LA FAGEDA</t>
  </si>
  <si>
    <t>Execució de la quarta etapa d'educació secundària</t>
  </si>
  <si>
    <t>ESCALABILITAT DEL PROJECTE D'ECONOMIA CIRCULAR AMB IMPACTE SOCIAL</t>
  </si>
  <si>
    <t>Impuls per a la creació d'una nova línia de consultori de sexualitat per a joves</t>
  </si>
  <si>
    <t>KUVI</t>
  </si>
  <si>
    <t>FABRICACIÓ DE PALET AMB FUSTA RECUPERADA. Un model d'inserció en l'economia circular</t>
  </si>
  <si>
    <t>Terres de l'Ebre: RURALITATS COOPERATIVES, RURALITATS RESILIENTS</t>
  </si>
  <si>
    <t>Fundació Emprius. Eina de finançament pel món rural</t>
  </si>
  <si>
    <t>TalentESS: un ecosistema de serveis i talent IT per l'ESS</t>
  </si>
  <si>
    <t>Creixement sostenible de Repulsados REM: cap a un enfortiment i consolidació del sector cooperativis</t>
  </si>
  <si>
    <t>BioPonent Coop, cooperativa per a la comercialització i distribució dels productes ecològics de Pone</t>
  </si>
  <si>
    <t>Laboratori metropolità d'art, ciència i ciutadania pel desplegament del pla formatiu de LaViral</t>
  </si>
  <si>
    <t>ECOTUGAS A L ABAST</t>
  </si>
  <si>
    <t>Cocreació i comercialització, un oli amb valors afegits de les terres de ponent</t>
  </si>
  <si>
    <t>Aturem l'MCA</t>
  </si>
  <si>
    <t>(Re)Coopera Ciutat</t>
  </si>
  <si>
    <t>Intercooperació per al llançament de nous productes dalimentació ecològics i lincrement de la vend</t>
  </si>
  <si>
    <t>KTÀLISI: Centre de recerca, formació i acceleració de la resposta cooperativa</t>
  </si>
  <si>
    <t>Cooperació internacional per a l'empoderament de la dona</t>
  </si>
  <si>
    <t>TRANSFORMACIÓ DE L¿ASSOCIACIÓ CASA NOSTRA CASA VOSTRA EN UNA COOPERATIVA DE COMUNICACIÓ</t>
  </si>
  <si>
    <t>Laboral.coop. Intercooperació per la promoció de la salut laboral amb perspectiva de gènere</t>
  </si>
  <si>
    <t>Aprenem a connectar-nos</t>
  </si>
  <si>
    <t>Cosmètica artesana i ecològica</t>
  </si>
  <si>
    <t>Inserció laboral per a dones migrades / restauració</t>
  </si>
  <si>
    <t>Foment de la lectura a través de productes audiovisuals</t>
  </si>
  <si>
    <t>Pa-Emocionarte. Consciencia Alimentària pel Benestar</t>
  </si>
  <si>
    <t>Creació i difusió de l'Escola de Flamenco de Flamencologia Terrassa</t>
  </si>
  <si>
    <t>CoR Coop - Comunitat de Recursos</t>
  </si>
  <si>
    <t>MENJADOR COMUNITARI L' ISIDRET</t>
  </si>
  <si>
    <t>CAU DE LLOPS I LA SOSTENIBILITAT MEDIAMBIENTAL</t>
  </si>
  <si>
    <t>Viu el Barri: Projecte de formación de rutas culturales y comunitarias con perspectiva antirracista</t>
  </si>
  <si>
    <t>PROJECTE ARB(RE)</t>
  </si>
  <si>
    <t>Intercooperació estratègica del consum agroecològic cooperatiu d¿escala als Vallesos i Maresme</t>
  </si>
  <si>
    <t>Obertura al mercat dels serveis de Som Comunitats. De la consolidació al creixement</t>
  </si>
  <si>
    <t>Programa CERCLE: itineraris dacompanyament per a la diversitat a les ESS</t>
  </si>
  <si>
    <t>terra abocada: una alternativa al formigó</t>
  </si>
  <si>
    <t>El teu estil és tan únic com el planeta</t>
  </si>
  <si>
    <t>Optimització i presència digital d'inArtem</t>
  </si>
  <si>
    <t>Serveis innovadors en l'educació sexual i en el bon tracte</t>
  </si>
  <si>
    <t>Formacions en línia sobre Odoo Community Edition per entitats de leconomia social</t>
  </si>
  <si>
    <t>Nova línia de negoci: ampliant la cadena de valor empresarial en el procés de fabricació i venta de</t>
  </si>
  <si>
    <t>Una llar en companyia</t>
  </si>
  <si>
    <t>El cosidor de Ripoll</t>
  </si>
  <si>
    <t>DespertarESS</t>
  </si>
  <si>
    <t>COMUNITAT D'ALIMENTS DE PROXIMITAT COOPERATIUS</t>
  </si>
  <si>
    <t>La Granja del Tillo</t>
  </si>
  <si>
    <t>Projecte ARKUME: Servei terapèutic multidisciplinari especialitzat en tècniques a través de l'art i</t>
  </si>
  <si>
    <t>ACOMPANYAMENT INTEGRAL A PERSONES EN SITUACIÓ I/O RISC D'EXCLUSIÓ SOCIAL</t>
  </si>
  <si>
    <t>Nova línia de negoci: serveis d'acompanyament i consultoria per al sector audiovisual i la cultura</t>
  </si>
  <si>
    <t>ESPAI CRIANÇA</t>
  </si>
  <si>
    <t>Formació Lean a Catalunya: Innovació i millora contínua</t>
  </si>
  <si>
    <t>SAC SAC (Expansió comercial del projecte a Nivell territorial per augmentar insercions i consolidar</t>
  </si>
  <si>
    <t>Logística social: CET Asproseat logístics el teu operador logístic integral i de referència</t>
  </si>
  <si>
    <t>MÒDUL</t>
  </si>
  <si>
    <t>Projecte d'intercooperació entre cooperatives de consumidors i usuaris d'escoles Creixen Educació</t>
  </si>
  <si>
    <t>ESCA2 Economia Social i Cooperativisme a l'Aula</t>
  </si>
  <si>
    <t>Programa de transformació de la cultura organitzacional de les empreses i de desenvolupament dels...</t>
  </si>
  <si>
    <t>Social Clean Priorat: bugaderia d'inserció sociolaboral per a persones en discapacitat</t>
  </si>
  <si>
    <t>Programa per la Resiliència Hídrica Mediterrània i l¿Acció Climàtica</t>
  </si>
  <si>
    <t>ARRELATS A LA VIDA</t>
  </si>
  <si>
    <t>CAP A LA TAULA</t>
  </si>
  <si>
    <t>L'Olla</t>
  </si>
  <si>
    <t>Nova línia de negoci d'estampació tèxtil</t>
  </si>
  <si>
    <t>InnovaCoopIndústria</t>
  </si>
  <si>
    <t>Periferia Cimarronas: Tejer redes desde la diversidad y la descentralización cultural</t>
  </si>
  <si>
    <t>RCC - Rehabilitació Comunitària i Ciutadana</t>
  </si>
  <si>
    <t>Cadenes de cooperació agroalimentaria per superar el paradigma actual</t>
  </si>
  <si>
    <t>Regeneració d'activitat cultural de l'Ateneu Domingo Fins</t>
  </si>
  <si>
    <t>ENFARINADES, Alimentació Sostenible, Cultura i Benestar Emocional amb Tallers de Pa amb Forn de Llen</t>
  </si>
  <si>
    <t>Enllaços: Comunitat i digitalització</t>
  </si>
  <si>
    <t>CULTIVEM, REAPROFITEM I TRANSFORMEM ALIMENTS FERMENTATS</t>
  </si>
  <si>
    <t>La Central Agroecològica</t>
  </si>
  <si>
    <t>ESTUDI SOBRE NOVA LÍNIA DE NEGOCI: GENERACIÓ DITINERARIS FORMATIUS PERSONALITZATS BASATS EN ELS REQ</t>
  </si>
  <si>
    <t>Impuls i dinamització de l'Obrador Agroalimentari i Molí del Turrós</t>
  </si>
  <si>
    <t>Xarxa de Dones Cosidores: Fent créixer el mercat social per la inclusió de col·lectius invisibilitza</t>
  </si>
  <si>
    <t>Diagnòstic, impacte i solucions de conciliació per al sector privat</t>
  </si>
  <si>
    <t>CCCO Cooperativa Catnova Cures i Ocupació: la cooperativa que transforma vides</t>
  </si>
  <si>
    <t>Impuls de l'Economia Social i Solidària als casals i ateneus catalans</t>
  </si>
  <si>
    <t>Salt descala en la comercialització de serveis ciclologístics mitjançant la digitalització duna op</t>
  </si>
  <si>
    <t>LUDOÈTICA, Eines pedagògiques per a la transformació social.</t>
  </si>
  <si>
    <t>L'ESPAI COOPERATIU, LA FIGURA DEL ARQUETECTE CESAR MARTINELL I AMICS, JUNTAMENT A UN VI SOLIDARI</t>
  </si>
  <si>
    <t>Creadoness-Moda Sostenible</t>
  </si>
  <si>
    <t>MAP CABLE, DIVERSIFICACIÓ DE CLIENTS I OBERTURA DE NOUS MERCATS</t>
  </si>
  <si>
    <t>Digitalització flotes de vehicles d'entitats i empreses</t>
  </si>
  <si>
    <t>Acadèmia Rústika 2.0</t>
  </si>
  <si>
    <t>CATERVA, la Xarxa de Salult mental Alternativa i Comunitària</t>
  </si>
  <si>
    <t>NOVES LÍNIES DE NEGOCI I INTERNALITZACIÓ DEL TRANSPORT DE QUEVIURE</t>
  </si>
  <si>
    <t>Cultura viva: Sostenibilitat econòmica per enfortir la interculturalitat a Mexicoop SCCL</t>
  </si>
  <si>
    <t>BAR MUNTANYA EL TRAMPOLÍ</t>
  </si>
  <si>
    <t>Easy Catalan</t>
  </si>
  <si>
    <t>Freestyle en català: de l'aula a l'escenari</t>
  </si>
  <si>
    <t>Plataforma escoles #jonollenço: innovació en l'educació per l'aprofitament alimentari</t>
  </si>
  <si>
    <t>Servei integral de productes cooperatius per al sector cultural.</t>
  </si>
  <si>
    <t>La Reciclària, una marca en un ecosistema cooperatiu</t>
  </si>
  <si>
    <t>PROJECTE TOMBUCTÚ: NOUS HORITZONS I TENDÈNCIES PER A L¿ECONOMIA SOCIAL I SOLIDÀRIA</t>
  </si>
  <si>
    <t>NUEVO ESPACIO DE PRIMERA INFANCIA EN RIPOLLET: mejora de la competitividad y expansión a nuevos merc</t>
  </si>
  <si>
    <t>Som 200.000!</t>
  </si>
  <si>
    <t>ESTENENT EL COMERÇ COOPERATIU AGROECOLÒGIC AL DISTRICTE SANTS-MONTJUÏC</t>
  </si>
  <si>
    <t>FARINA ECOLÒGICA DEL TERRITORI DE MASIES</t>
  </si>
  <si>
    <t>Obertura de noves línies d'activitat: serveis online a persones i empreses</t>
  </si>
  <si>
    <t>Restaurant-escola "73 Finestres"</t>
  </si>
  <si>
    <t>DESENVOLUPAMENT D'UN NOU CENTRE DE PRODUCCIÓ MUSICAL</t>
  </si>
  <si>
    <t>Intercooperació per al llançament d'una oferta per a la neteja de cereals i llegums competitiva.</t>
  </si>
  <si>
    <t>Som Serveis</t>
  </si>
  <si>
    <t>CC DE PATRIMONI, ART I CULTURA PER A LA SOSTENIBILITAT - OBRADOR DE CONSCIÈNCIA ECOSOCIAL</t>
  </si>
  <si>
    <t>EDUCACIÓ AMBIENTAL I AGROECOLOGIA, eines educatives per la sensibilització sobre els beneficis de la</t>
  </si>
  <si>
    <t>EcoTerritori: Custòdia, Cuina i Cultura</t>
  </si>
  <si>
    <t>Premer any Dona Cançó SCCL</t>
  </si>
  <si>
    <t>CATALUNYA TALENT SOCIAL TOUR</t>
  </si>
  <si>
    <t>Sabadell, ciutat ciclista</t>
  </si>
  <si>
    <t>APORTA MODEL COMUNICATIU INCLUSIU</t>
  </si>
  <si>
    <t>CAMPANYA FOODCOOP ONLINE</t>
  </si>
  <si>
    <t>Consolidació i creixement sostenible en la construcció</t>
  </si>
  <si>
    <t>Impulsant el Talent: Estratègies d'Avaluació Professional per a l'Economia Social i Solidària</t>
  </si>
  <si>
    <t>Impuls del cooperativisme agroalimentari i les xarxes de distribució compartida</t>
  </si>
  <si>
    <t>COLP: COLIDERATGE  I COPRODUCCIÓ COMUNITÀRIES</t>
  </si>
  <si>
    <t>Rubricatus</t>
  </si>
  <si>
    <t>NIU Natura i Urbanitat</t>
  </si>
  <si>
    <t>Mutua intercultural</t>
  </si>
  <si>
    <t>Ecohub. Polítiques públiques per la transició ecosocial</t>
  </si>
  <si>
    <t>XARXA PEL DRET A LA CURA - PONENT PIRINEU</t>
  </si>
  <si>
    <t>RESSIGNIFICANT ELS CONCEPTES D'EDUCACIO, CONEIXEMENTS, TRADICIONS I OFICIS</t>
  </si>
  <si>
    <t>EDUCACIÓ AMBIENTAL I AGROECOLOGIA</t>
  </si>
  <si>
    <t>Foment de l'ocupació mitjançant la creació d'una cooperativa de treball de serveis</t>
  </si>
  <si>
    <t>2n FASE DE DESENVOLUPAMENT de la Xarxa DCS de Catalunya</t>
  </si>
  <si>
    <t>LERNI. Aula rural de formació en tecnologia, disseny i fabricació digital</t>
  </si>
  <si>
    <t>Desmercantilitzem el sòl, fem habitatge cooperatiu</t>
  </si>
  <si>
    <t>Digitalitzar la gestió de les botigues per a l¿expansió del negoci de retail</t>
  </si>
  <si>
    <t>CREACIÓ DE L¿OFICINA TÈCNICA DE SUPORT A LES BIBLIOTEQUES DE LES COSES</t>
  </si>
  <si>
    <t>Consolidació i salt d'escala de la proposta de valor de La Sobirana Cooperativa</t>
  </si>
  <si>
    <t>La Raposa Itinerat</t>
  </si>
  <si>
    <t>INNOVACIÓ SOCIAL, OCUPACIÓ I TURISME: PER UN MODEL JUST I REGENERATIU</t>
  </si>
  <si>
    <t>SALUT EN FENEMÍ</t>
  </si>
  <si>
    <t>MAM+IA: Gestió dactius multimèdia amb intel·ligència artificial per a la indústria cultural</t>
  </si>
  <si>
    <t>COMUNICACIÓ DE PERFIL BAIX AMB UN GRAN IMPACTE</t>
  </si>
  <si>
    <t>VINCLOP. Intercooperem pel futur de la pagesia del Priorat</t>
  </si>
  <si>
    <t>econscient</t>
  </si>
  <si>
    <t>Creixement Sostenible de V.I.Serveis: Cap a un Futur Verd i Inclusiu</t>
  </si>
  <si>
    <t>Implantació d'aplicatiu mòbil per l'execució del fulls de treball prioritzant criteris accessibles</t>
  </si>
  <si>
    <t>Impuls Recer: Consolidar i ampliar la base social ampliant nous serveis</t>
  </si>
  <si>
    <t>Hàbitats Rurals</t>
  </si>
  <si>
    <t>CLT català: impuls al cooperativisme d'habitatge</t>
  </si>
  <si>
    <t>Fase de consolidació i obertura a una programació regular de visibilització del cinema cooperatiu</t>
  </si>
  <si>
    <t>FORMACIÓ TRANSFORMADORA  ESCALEM LA COOPERATIVA DE SERVEIS</t>
  </si>
  <si>
    <t>TECNOLOGIA CONSCIENT</t>
  </si>
  <si>
    <t>IMPLEMENTACIÓ DE DUES EINES FINALISTES DE DIGITALITZACIÓ DIRIGIDES A PRODUCTORS AGROECOLÒGICS</t>
  </si>
  <si>
    <t>Plataforma digital de xarxes dESS. Carnet SantsCoop</t>
  </si>
  <si>
    <t>Empenta: Metodologia per a la creació i consolidació de Comunitats Energètiques i Comunitats de Recu</t>
  </si>
  <si>
    <t>El jardí d'animació</t>
  </si>
  <si>
    <t>RENOVATIO: ECOSISTEMA, REVOLTA I RESSURGÈNCIA SOCIAL</t>
  </si>
  <si>
    <t>MIL FILS Taller Tèxtil Cooperatiu</t>
  </si>
  <si>
    <t>CuidART: impuls d'una nova línia de negoci en educació socioemocional i salut mental</t>
  </si>
  <si>
    <t>Servei de gestió de la flexibilitat de la demanda energètica en entorns domèstics, comunitaris i ind</t>
  </si>
  <si>
    <t>IMPULSA EL TEU TALENT, UN PROJECTE FORMATIU PER A LA INSERCIÓ LABORAL</t>
  </si>
  <si>
    <t>Viure</t>
  </si>
  <si>
    <t>EcoCaterMetrics: Intel·ligència Artificial per a la Descarbonització en Esdeveniments</t>
  </si>
  <si>
    <t>Tornem als pobles</t>
  </si>
  <si>
    <t>Oli Saó. Potenciació de leconomia social i sostenible</t>
  </si>
  <si>
    <t>Obertura del primer Centre dEstudis i Acció Decolonial a Barcelona</t>
  </si>
  <si>
    <t>LA SOLL</t>
  </si>
  <si>
    <t>Creació i comercialització d'una nova línia de serveis basada en paquets de capacitació digital i pr</t>
  </si>
  <si>
    <t>SERVEI INTEGRAL D'ASSESSORAMENT I ACOMPANYAMENT A LA MILLORA ORGANITZATIVA AMB PROCESSOS DELABORACI</t>
  </si>
  <si>
    <t>Consultoria i assessoria de cultura ecosocial</t>
  </si>
  <si>
    <t>CERTIMAIL</t>
  </si>
  <si>
    <t>La Forquilla</t>
  </si>
  <si>
    <t>Impactes qualitatius de la comunicació per a entitats del mercat social digital</t>
  </si>
  <si>
    <t>GESTIÓ D'ENTITATS D'INTERÈS PÚBLIC I DE COMUNITATS ENERGÈTIQUES</t>
  </si>
  <si>
    <t>RESSÒ: DEL COMRPOMÍS A L'IMPACTE</t>
  </si>
  <si>
    <t>Espai Reviu: ECO-Centre d'Economia Circular i Reutilització</t>
  </si>
  <si>
    <t>EDITA DIVERTUS.CAT</t>
  </si>
  <si>
    <t>Remesa Digna y Ahorro solidario, nueva línea de actividad cooperativa, y dinamización del empleo de</t>
  </si>
  <si>
    <t>Nustrum, una estartègia per a la comercialització dametlla ecològica amb valor afegit</t>
  </si>
  <si>
    <t>PRODUCTXRS</t>
  </si>
  <si>
    <t>Traçabilitat EcoAlimentària</t>
  </si>
  <si>
    <t>SISTEMA INTEGRAL DE COL·LABORACIÓ AMB PROGRAMARI LLIURE</t>
  </si>
  <si>
    <t>Nous espais cooperatius per fer créixer l'ESS</t>
  </si>
  <si>
    <t>XARXA DE LAVABOS PUBLICS I COMUNITARIS</t>
  </si>
  <si>
    <t>Tornant als orígens</t>
  </si>
  <si>
    <t>Promoure l'ofici de forner-agricultor utilitzant la tecnologia de forns de concentració solar</t>
  </si>
  <si>
    <t>Connecta MenjaCAT Rural-Urbà</t>
  </si>
  <si>
    <t>launiclimatica.cat</t>
  </si>
  <si>
    <t>ACCIONS NECESSÀRIES PER PODER POSAR EN MARXA A PARTIR del PROPER CURS 25-26 EL NOU MODEL EDUCATIU.</t>
  </si>
  <si>
    <t>Consultoria per la transició cap a un model turisme bioregional regeneratiu</t>
  </si>
  <si>
    <t>NORAI -Resisteix-</t>
  </si>
  <si>
    <t>ÀPATS DE COLLSEROLA</t>
  </si>
  <si>
    <t>LIBERTY DANCE: LABORATORI ARTISTIC CREATIU</t>
  </si>
  <si>
    <t>CONSOLIDACIÓ DE LA PORTA DE FUSTA. UN PROJECTE TEATRAL DEL BAIX PENEDÈS.</t>
  </si>
  <si>
    <t>TROCATIC</t>
  </si>
  <si>
    <t>FEM MÉS COMUNITATS</t>
  </si>
  <si>
    <t>LíNIA DE GESTIÓ SOCIOCULTURAL</t>
  </si>
  <si>
    <t>Integració vertical de la producció de Robinia</t>
  </si>
  <si>
    <t>HIGENITZACIÓ D'ENVASOS REUTILITZABLES PER A ESDEVENIMENTS</t>
  </si>
  <si>
    <t>BAORENT - LOGÍSTICA SOSTENIBLE PER A INSTAL·LACIONS NO FIXES (BAO-ECO)</t>
  </si>
  <si>
    <t>Millora d'accessibilitat comunicativa als serveis públics</t>
  </si>
  <si>
    <t>IMPULS DE SERVEIS MANCOMUNATS DE LA XARXA SOM AUDIOVISUAL A TRAVÉS DE NOVES ESTRATÈGIES DIGITALS PAR</t>
  </si>
  <si>
    <t>Orquestra Simfònica Moderna</t>
  </si>
  <si>
    <t>Volungo InnovaSocial</t>
  </si>
  <si>
    <t>PROJECTE JOSEFA GALLEGO JIMENA</t>
  </si>
  <si>
    <t>Consolidació d'olma a través de dues línies de negoci</t>
  </si>
  <si>
    <t>Millora de l'estratègia de màrqueting, del model de viabilitat per accelerar el creixement territori</t>
  </si>
  <si>
    <t>SALA  B TEATRE</t>
  </si>
  <si>
    <t>Innovació i Sostenibilitat aplicada en la Defensa dels Drets Humans</t>
  </si>
  <si>
    <t>Articular - Connexió - Connexió de pràctiques artístiques comunitàries a les ruralitats</t>
  </si>
  <si>
    <t>Automatització del procés d¿elaboració de cervesa artesana</t>
  </si>
  <si>
    <t>MESCLADIS TEATRE LLIURE</t>
  </si>
  <si>
    <t>EMPODEREM LA GARROFA</t>
  </si>
  <si>
    <t>Objectiu Directa 5.000. Reforçant els mitjans independents de 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</si>
</sst>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quot;€&quot;"/>
  </numFmts>
  <fonts count="20">
    <font>
      <sz val="11"/>
      <color theme="1"/>
      <name val="Calibri"/>
      <family val="2"/>
      <scheme val="minor"/>
    </font>
    <font>
      <b/>
      <sz val="11"/>
      <color theme="1"/>
      <name val="Calibri"/>
      <family val="2"/>
      <scheme val="minor"/>
    </font>
    <font>
      <b/>
      <sz val="8"/>
      <color theme="1"/>
      <name val="Arial"/>
      <family val="2"/>
    </font>
    <font>
      <sz val="8"/>
      <color theme="1"/>
      <name val="Arial"/>
      <family val="2"/>
    </font>
    <font>
      <sz val="8"/>
      <name val="Arial"/>
      <family val="2"/>
    </font>
    <font>
      <b/>
      <sz val="11"/>
      <color theme="1"/>
      <name val="Arial"/>
      <family val="2"/>
    </font>
    <font>
      <sz val="8"/>
      <color rgb="FFFF0000"/>
      <name val="Arial"/>
      <family val="2"/>
    </font>
    <font>
      <b/>
      <sz val="8"/>
      <color indexed="8"/>
      <name val="Arial"/>
      <family val="2"/>
    </font>
    <font>
      <b/>
      <sz val="10"/>
      <color theme="1"/>
      <name val="Arial"/>
      <family val="2"/>
    </font>
    <font>
      <b/>
      <sz val="10"/>
      <color indexed="8"/>
      <name val="SansSerif"/>
    </font>
    <font>
      <sz val="9"/>
      <name val="Arial"/>
      <family val="2"/>
    </font>
    <font>
      <b/>
      <sz val="8"/>
      <color theme="1"/>
      <name val="Arial"/>
      <family val="2"/>
    </font>
    <font>
      <sz val="11"/>
      <name val="Calibri"/>
      <family val="2"/>
    </font>
    <font>
      <sz val="8"/>
      <color theme="1"/>
      <name val="Arial"/>
      <family val="2"/>
    </font>
    <font>
      <sz val="11"/>
      <color theme="1"/>
      <name val="Calibri"/>
      <family val="2"/>
    </font>
    <font>
      <sz val="11"/>
      <color theme="1"/>
      <name val="Calibri"/>
      <family val="2"/>
      <scheme val="minor"/>
    </font>
    <font>
      <b/>
      <sz val="8"/>
      <name val="Arial"/>
      <family val="2"/>
    </font>
    <font>
      <u/>
      <sz val="11"/>
      <color theme="10"/>
      <name val="Calibri"/>
      <family val="2"/>
      <scheme val="minor"/>
    </font>
    <font>
      <sz val="7"/>
      <color theme="1"/>
      <name val="Arial"/>
      <family val="2"/>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indexed="9"/>
        <bgColor indexed="64"/>
      </patternFill>
    </fill>
    <fill>
      <patternFill patternType="solid">
        <fgColor rgb="FFFBD4B4"/>
        <bgColor rgb="FFFBD4B4"/>
      </patternFill>
    </fill>
    <fill>
      <patternFill patternType="solid">
        <fgColor theme="9" tint="0.59999389629810485"/>
        <bgColor indexed="64"/>
      </patternFill>
    </fill>
    <fill>
      <patternFill patternType="solid">
        <fgColor theme="8"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8"/>
      </left>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192">
    <xf numFmtId="0" fontId="0" fillId="0" borderId="0" xfId="0"/>
    <xf numFmtId="0" fontId="0" fillId="0" borderId="0" xfId="0" applyBorder="1"/>
    <xf numFmtId="0" fontId="0" fillId="0" borderId="0" xfId="0" applyFill="1" applyBorder="1"/>
    <xf numFmtId="0" fontId="0" fillId="0" borderId="4" xfId="0" applyBorder="1"/>
    <xf numFmtId="0" fontId="3" fillId="0" borderId="0" xfId="0" applyFont="1" applyProtection="1">
      <protection hidden="1"/>
    </xf>
    <xf numFmtId="0" fontId="2" fillId="3" borderId="1" xfId="0" applyFont="1" applyFill="1" applyBorder="1" applyProtection="1">
      <protection hidden="1"/>
    </xf>
    <xf numFmtId="0" fontId="0" fillId="0" borderId="0" xfId="0" applyProtection="1">
      <protection hidden="1"/>
    </xf>
    <xf numFmtId="0" fontId="0" fillId="2" borderId="1" xfId="0" applyFill="1" applyBorder="1" applyProtection="1">
      <protection hidden="1"/>
    </xf>
    <xf numFmtId="0" fontId="0" fillId="0" borderId="1" xfId="0" applyBorder="1" applyProtection="1">
      <protection hidden="1"/>
    </xf>
    <xf numFmtId="1" fontId="0" fillId="2" borderId="1" xfId="0" applyNumberFormat="1" applyFill="1" applyBorder="1" applyProtection="1">
      <protection hidden="1"/>
    </xf>
    <xf numFmtId="0" fontId="5" fillId="2" borderId="1" xfId="0" applyFont="1" applyFill="1" applyBorder="1" applyAlignment="1" applyProtection="1">
      <alignment horizontal="center"/>
      <protection hidden="1"/>
    </xf>
    <xf numFmtId="0" fontId="0" fillId="0" borderId="0" xfId="0" applyFill="1" applyBorder="1" applyProtection="1">
      <protection hidden="1"/>
    </xf>
    <xf numFmtId="0" fontId="2" fillId="2" borderId="1" xfId="0"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wrapText="1"/>
      <protection hidden="1"/>
    </xf>
    <xf numFmtId="0" fontId="3" fillId="0" borderId="0" xfId="0" applyFont="1" applyBorder="1" applyProtection="1">
      <protection hidden="1"/>
    </xf>
    <xf numFmtId="0" fontId="0" fillId="0" borderId="0" xfId="0" applyBorder="1" applyProtection="1">
      <protection hidden="1"/>
    </xf>
    <xf numFmtId="0" fontId="3" fillId="0" borderId="0" xfId="0" applyFont="1" applyFill="1" applyBorder="1" applyAlignment="1" applyProtection="1">
      <protection hidden="1"/>
    </xf>
    <xf numFmtId="0" fontId="3" fillId="0" borderId="0" xfId="0" applyFont="1" applyBorder="1" applyAlignment="1" applyProtection="1">
      <protection hidden="1"/>
    </xf>
    <xf numFmtId="0" fontId="3" fillId="0" borderId="3" xfId="0" applyFont="1" applyBorder="1" applyAlignment="1" applyProtection="1">
      <protection hidden="1"/>
    </xf>
    <xf numFmtId="0" fontId="3" fillId="0" borderId="1" xfId="0" applyFont="1" applyFill="1" applyBorder="1" applyProtection="1">
      <protection hidden="1"/>
    </xf>
    <xf numFmtId="0" fontId="3" fillId="0" borderId="1" xfId="0" applyFont="1" applyBorder="1" applyProtection="1">
      <protection hidden="1"/>
    </xf>
    <xf numFmtId="0" fontId="3" fillId="0" borderId="1" xfId="0" applyFont="1" applyFill="1" applyBorder="1" applyAlignment="1" applyProtection="1">
      <alignment vertical="center" wrapText="1"/>
      <protection locked="0" hidden="1"/>
    </xf>
    <xf numFmtId="0" fontId="4" fillId="0" borderId="1" xfId="0" applyFont="1" applyFill="1" applyBorder="1" applyAlignment="1" applyProtection="1">
      <alignment wrapText="1"/>
      <protection locked="0" hidden="1"/>
    </xf>
    <xf numFmtId="0" fontId="4" fillId="0" borderId="1" xfId="0" applyFont="1" applyFill="1" applyBorder="1" applyProtection="1">
      <protection locked="0" hidden="1"/>
    </xf>
    <xf numFmtId="0" fontId="4" fillId="0" borderId="2" xfId="0" applyFont="1" applyFill="1" applyBorder="1" applyAlignment="1" applyProtection="1">
      <alignment wrapText="1"/>
      <protection locked="0" hidden="1"/>
    </xf>
    <xf numFmtId="0" fontId="4" fillId="0" borderId="2" xfId="0" applyFont="1" applyFill="1" applyBorder="1" applyProtection="1">
      <protection locked="0" hidden="1"/>
    </xf>
    <xf numFmtId="1" fontId="4" fillId="0" borderId="6" xfId="0" applyNumberFormat="1" applyFont="1" applyBorder="1" applyAlignment="1" applyProtection="1">
      <protection locked="0" hidden="1"/>
    </xf>
    <xf numFmtId="1" fontId="4" fillId="0" borderId="1" xfId="0" applyNumberFormat="1" applyFont="1" applyBorder="1" applyAlignment="1" applyProtection="1">
      <protection locked="0" hidden="1"/>
    </xf>
    <xf numFmtId="1" fontId="4" fillId="0" borderId="7" xfId="0" applyNumberFormat="1" applyFont="1" applyBorder="1" applyAlignment="1" applyProtection="1">
      <protection locked="0" hidden="1"/>
    </xf>
    <xf numFmtId="1" fontId="4" fillId="0" borderId="1" xfId="0" applyNumberFormat="1" applyFont="1" applyBorder="1" applyProtection="1">
      <protection locked="0" hidden="1"/>
    </xf>
    <xf numFmtId="1" fontId="4" fillId="0" borderId="7" xfId="0" applyNumberFormat="1" applyFont="1" applyBorder="1" applyProtection="1">
      <protection locked="0" hidden="1"/>
    </xf>
    <xf numFmtId="0" fontId="3" fillId="0" borderId="1" xfId="0" applyFont="1" applyFill="1" applyBorder="1" applyProtection="1">
      <protection locked="0" hidden="1"/>
    </xf>
    <xf numFmtId="0" fontId="3" fillId="0" borderId="1" xfId="0" applyFont="1" applyBorder="1" applyProtection="1">
      <protection locked="0" hidden="1"/>
    </xf>
    <xf numFmtId="1" fontId="3" fillId="0" borderId="1" xfId="0" applyNumberFormat="1" applyFont="1" applyBorder="1" applyProtection="1">
      <protection locked="0" hidden="1"/>
    </xf>
    <xf numFmtId="164" fontId="3" fillId="0" borderId="1" xfId="0" applyNumberFormat="1" applyFont="1" applyFill="1" applyBorder="1" applyProtection="1">
      <protection locked="0" hidden="1"/>
    </xf>
    <xf numFmtId="164" fontId="3" fillId="0" borderId="1" xfId="0" applyNumberFormat="1" applyFont="1" applyBorder="1" applyProtection="1">
      <protection locked="0" hidden="1"/>
    </xf>
    <xf numFmtId="0" fontId="5" fillId="0" borderId="0" xfId="0" applyFont="1" applyBorder="1" applyAlignment="1" applyProtection="1">
      <alignment horizontal="left"/>
      <protection hidden="1"/>
    </xf>
    <xf numFmtId="0" fontId="3" fillId="0" borderId="0" xfId="0" applyFont="1" applyBorder="1" applyAlignment="1" applyProtection="1">
      <alignment horizontal="center"/>
      <protection hidden="1"/>
    </xf>
    <xf numFmtId="1" fontId="4" fillId="0" borderId="17" xfId="0" applyNumberFormat="1" applyFont="1" applyBorder="1" applyAlignment="1" applyProtection="1">
      <protection locked="0" hidden="1"/>
    </xf>
    <xf numFmtId="1" fontId="4" fillId="0" borderId="6" xfId="0" applyNumberFormat="1" applyFont="1" applyBorder="1" applyProtection="1">
      <protection locked="0" hidden="1"/>
    </xf>
    <xf numFmtId="0" fontId="10" fillId="0" borderId="0" xfId="0" applyFont="1" applyFill="1" applyProtection="1">
      <protection hidden="1"/>
    </xf>
    <xf numFmtId="0" fontId="2" fillId="4" borderId="6" xfId="0" applyFont="1" applyFill="1" applyBorder="1" applyAlignment="1" applyProtection="1">
      <alignment horizontal="center"/>
      <protection hidden="1"/>
    </xf>
    <xf numFmtId="0" fontId="2" fillId="4" borderId="1" xfId="0" applyFont="1" applyFill="1" applyBorder="1" applyAlignment="1" applyProtection="1">
      <alignment horizontal="center"/>
      <protection hidden="1"/>
    </xf>
    <xf numFmtId="0" fontId="2" fillId="4" borderId="17" xfId="0" applyFont="1" applyFill="1" applyBorder="1" applyAlignment="1" applyProtection="1">
      <alignment horizontal="center"/>
      <protection hidden="1"/>
    </xf>
    <xf numFmtId="0" fontId="2" fillId="4" borderId="7" xfId="0" applyFont="1" applyFill="1" applyBorder="1" applyAlignment="1" applyProtection="1">
      <alignment horizontal="center"/>
      <protection hidden="1"/>
    </xf>
    <xf numFmtId="1" fontId="14" fillId="7" borderId="25" xfId="0" applyNumberFormat="1" applyFont="1" applyFill="1" applyBorder="1"/>
    <xf numFmtId="1" fontId="6" fillId="2" borderId="5" xfId="0" applyNumberFormat="1" applyFont="1" applyFill="1" applyBorder="1" applyAlignment="1" applyProtection="1">
      <alignment wrapText="1"/>
      <protection hidden="1"/>
    </xf>
    <xf numFmtId="1" fontId="0" fillId="2" borderId="5" xfId="0" applyNumberFormat="1" applyFill="1" applyBorder="1" applyProtection="1">
      <protection hidden="1"/>
    </xf>
    <xf numFmtId="1" fontId="0" fillId="2" borderId="31" xfId="0" applyNumberFormat="1" applyFill="1" applyBorder="1" applyProtection="1">
      <protection hidden="1"/>
    </xf>
    <xf numFmtId="1" fontId="0" fillId="2" borderId="32" xfId="0" applyNumberFormat="1" applyFill="1" applyBorder="1" applyProtection="1">
      <protection hidden="1"/>
    </xf>
    <xf numFmtId="1" fontId="0" fillId="2" borderId="33" xfId="0" applyNumberFormat="1" applyFill="1" applyBorder="1" applyProtection="1">
      <protection hidden="1"/>
    </xf>
    <xf numFmtId="0" fontId="6" fillId="0" borderId="0" xfId="0" applyFont="1" applyProtection="1">
      <protection hidden="1"/>
    </xf>
    <xf numFmtId="0" fontId="5" fillId="0" borderId="0" xfId="0" applyFont="1" applyBorder="1" applyAlignment="1" applyProtection="1">
      <alignment horizontal="center"/>
      <protection hidden="1"/>
    </xf>
    <xf numFmtId="0" fontId="3" fillId="0" borderId="0" xfId="0" applyFont="1" applyAlignment="1" applyProtection="1">
      <alignment horizontal="center"/>
      <protection hidden="1"/>
    </xf>
    <xf numFmtId="0" fontId="4" fillId="3" borderId="17" xfId="0" applyFont="1" applyFill="1" applyBorder="1" applyAlignment="1" applyProtection="1">
      <alignment horizontal="center"/>
      <protection hidden="1"/>
    </xf>
    <xf numFmtId="0" fontId="4" fillId="2" borderId="18" xfId="0" applyFont="1" applyFill="1" applyBorder="1" applyAlignment="1" applyProtection="1">
      <alignment horizontal="center"/>
      <protection hidden="1"/>
    </xf>
    <xf numFmtId="0" fontId="0" fillId="0" borderId="0" xfId="0" applyAlignment="1" applyProtection="1">
      <alignment horizontal="center"/>
      <protection hidden="1"/>
    </xf>
    <xf numFmtId="0" fontId="3" fillId="0" borderId="0" xfId="0" applyNumberFormat="1" applyFont="1" applyFill="1" applyBorder="1" applyAlignment="1" applyProtection="1">
      <protection hidden="1"/>
    </xf>
    <xf numFmtId="0" fontId="0" fillId="0" borderId="1" xfId="0" applyBorder="1" applyProtection="1">
      <protection locked="0" hidden="1"/>
    </xf>
    <xf numFmtId="0" fontId="17" fillId="0" borderId="1" xfId="2" applyBorder="1" applyProtection="1">
      <protection locked="0" hidden="1"/>
    </xf>
    <xf numFmtId="0" fontId="5" fillId="0" borderId="3" xfId="0" applyFont="1" applyFill="1" applyBorder="1" applyAlignment="1" applyProtection="1">
      <alignment horizontal="left"/>
      <protection hidden="1"/>
    </xf>
    <xf numFmtId="0" fontId="3" fillId="0" borderId="3" xfId="0" applyFont="1" applyFill="1" applyBorder="1" applyProtection="1">
      <protection hidden="1"/>
    </xf>
    <xf numFmtId="0" fontId="18" fillId="0" borderId="3" xfId="0" applyFont="1" applyFill="1" applyBorder="1" applyAlignment="1" applyProtection="1">
      <alignment horizontal="center"/>
      <protection hidden="1"/>
    </xf>
    <xf numFmtId="0" fontId="3" fillId="0" borderId="0" xfId="0" applyFont="1" applyAlignment="1" applyProtection="1">
      <alignment vertical="center"/>
      <protection hidden="1"/>
    </xf>
    <xf numFmtId="0" fontId="3" fillId="0" borderId="0" xfId="0" applyFont="1" applyBorder="1" applyAlignment="1" applyProtection="1">
      <alignment vertical="center"/>
      <protection hidden="1"/>
    </xf>
    <xf numFmtId="0" fontId="2" fillId="2" borderId="40" xfId="0" applyFont="1" applyFill="1" applyBorder="1" applyAlignment="1" applyProtection="1">
      <alignment horizontal="center" vertical="center" wrapText="1"/>
      <protection hidden="1"/>
    </xf>
    <xf numFmtId="0" fontId="16" fillId="9" borderId="32" xfId="0" applyFont="1" applyFill="1" applyBorder="1" applyAlignment="1" applyProtection="1">
      <alignment horizontal="center" vertical="center" wrapText="1"/>
      <protection hidden="1"/>
    </xf>
    <xf numFmtId="0" fontId="4" fillId="0" borderId="1" xfId="0" applyFont="1" applyFill="1" applyBorder="1" applyAlignment="1" applyProtection="1">
      <alignment vertical="center" wrapText="1"/>
      <protection locked="0" hidden="1"/>
    </xf>
    <xf numFmtId="0" fontId="4" fillId="0" borderId="17" xfId="0" applyFont="1" applyFill="1" applyBorder="1" applyAlignment="1" applyProtection="1">
      <alignment vertical="center" wrapText="1"/>
      <protection locked="0" hidden="1"/>
    </xf>
    <xf numFmtId="14" fontId="4" fillId="0" borderId="39" xfId="0" applyNumberFormat="1" applyFont="1" applyFill="1" applyBorder="1" applyAlignment="1" applyProtection="1">
      <alignment vertical="center" wrapText="1"/>
      <protection locked="0" hidden="1"/>
    </xf>
    <xf numFmtId="165" fontId="4" fillId="0" borderId="10" xfId="0" applyNumberFormat="1" applyFont="1" applyFill="1" applyBorder="1" applyAlignment="1" applyProtection="1">
      <alignment horizontal="center" vertical="center" wrapText="1"/>
      <protection locked="0" hidden="1"/>
    </xf>
    <xf numFmtId="165" fontId="16" fillId="0" borderId="43" xfId="0" applyNumberFormat="1" applyFont="1" applyFill="1" applyBorder="1" applyAlignment="1" applyProtection="1">
      <alignment vertical="center" wrapText="1"/>
      <protection locked="0" hidden="1"/>
    </xf>
    <xf numFmtId="165" fontId="4" fillId="0" borderId="1" xfId="0" applyNumberFormat="1" applyFont="1" applyFill="1" applyBorder="1" applyAlignment="1" applyProtection="1">
      <alignment horizontal="center" vertical="center" wrapText="1"/>
      <protection locked="0" hidden="1"/>
    </xf>
    <xf numFmtId="0" fontId="4" fillId="0" borderId="2" xfId="0" applyFont="1" applyFill="1" applyBorder="1" applyAlignment="1" applyProtection="1">
      <alignment vertical="center" wrapText="1"/>
      <protection locked="0" hidden="1"/>
    </xf>
    <xf numFmtId="0" fontId="4" fillId="0" borderId="8" xfId="0" applyFont="1" applyFill="1" applyBorder="1" applyAlignment="1" applyProtection="1">
      <alignment vertical="center" wrapText="1"/>
      <protection locked="0" hidden="1"/>
    </xf>
    <xf numFmtId="165" fontId="4" fillId="0" borderId="2" xfId="0" applyNumberFormat="1" applyFont="1" applyFill="1" applyBorder="1" applyAlignment="1" applyProtection="1">
      <alignment horizontal="center" vertical="center" wrapText="1"/>
      <protection locked="0" hidden="1"/>
    </xf>
    <xf numFmtId="9" fontId="2" fillId="2" borderId="43" xfId="1" applyFont="1" applyFill="1" applyBorder="1" applyAlignment="1" applyProtection="1">
      <alignment horizontal="center" vertical="center"/>
      <protection hidden="1"/>
    </xf>
    <xf numFmtId="0" fontId="2" fillId="3" borderId="1" xfId="0" applyFont="1" applyFill="1" applyBorder="1" applyAlignment="1" applyProtection="1">
      <alignment vertical="center"/>
      <protection hidden="1"/>
    </xf>
    <xf numFmtId="0" fontId="4" fillId="3" borderId="1" xfId="0" applyFont="1" applyFill="1" applyBorder="1" applyAlignment="1" applyProtection="1">
      <alignment vertical="center" wrapText="1"/>
      <protection hidden="1"/>
    </xf>
    <xf numFmtId="0" fontId="4" fillId="3" borderId="17" xfId="0" applyFont="1" applyFill="1" applyBorder="1" applyAlignment="1" applyProtection="1">
      <alignment horizontal="center" vertical="center"/>
      <protection hidden="1"/>
    </xf>
    <xf numFmtId="1" fontId="4" fillId="0" borderId="6" xfId="0" applyNumberFormat="1" applyFont="1" applyFill="1" applyBorder="1" applyAlignment="1" applyProtection="1">
      <alignment vertical="center"/>
      <protection locked="0" hidden="1"/>
    </xf>
    <xf numFmtId="1" fontId="4" fillId="0" borderId="1" xfId="0" applyNumberFormat="1" applyFont="1" applyFill="1" applyBorder="1" applyAlignment="1" applyProtection="1">
      <alignment vertical="center"/>
      <protection locked="0" hidden="1"/>
    </xf>
    <xf numFmtId="1" fontId="4" fillId="0" borderId="17" xfId="0" applyNumberFormat="1" applyFont="1" applyFill="1" applyBorder="1" applyAlignment="1" applyProtection="1">
      <alignment vertical="center"/>
      <protection locked="0" hidden="1"/>
    </xf>
    <xf numFmtId="1" fontId="4" fillId="0" borderId="7" xfId="0" applyNumberFormat="1" applyFont="1" applyFill="1" applyBorder="1" applyAlignment="1" applyProtection="1">
      <alignment vertical="center"/>
      <protection locked="0" hidden="1"/>
    </xf>
    <xf numFmtId="1" fontId="6" fillId="2" borderId="5" xfId="0" applyNumberFormat="1" applyFont="1" applyFill="1" applyBorder="1" applyAlignment="1" applyProtection="1">
      <alignment vertical="center" wrapText="1"/>
      <protection hidden="1"/>
    </xf>
    <xf numFmtId="1" fontId="3" fillId="0" borderId="1" xfId="0" applyNumberFormat="1" applyFont="1" applyFill="1" applyBorder="1" applyAlignment="1" applyProtection="1">
      <alignment vertical="center"/>
      <protection locked="0" hidden="1"/>
    </xf>
    <xf numFmtId="0" fontId="0" fillId="2" borderId="1" xfId="0" applyFill="1" applyBorder="1" applyAlignment="1" applyProtection="1">
      <alignment vertical="center"/>
      <protection hidden="1"/>
    </xf>
    <xf numFmtId="0" fontId="0" fillId="0" borderId="0" xfId="0" applyAlignment="1" applyProtection="1">
      <alignment vertical="center"/>
      <protection hidden="1"/>
    </xf>
    <xf numFmtId="0" fontId="13" fillId="0" borderId="24" xfId="0" applyFont="1" applyBorder="1" applyAlignment="1" applyProtection="1">
      <alignment vertical="center"/>
      <protection locked="0"/>
    </xf>
    <xf numFmtId="165" fontId="16" fillId="2" borderId="43" xfId="0" applyNumberFormat="1" applyFont="1" applyFill="1" applyBorder="1" applyAlignment="1" applyProtection="1">
      <alignment horizontal="center" vertical="center" wrapText="1"/>
      <protection hidden="1"/>
    </xf>
    <xf numFmtId="0" fontId="3" fillId="0" borderId="0" xfId="0" applyFont="1" applyBorder="1" applyAlignment="1" applyProtection="1">
      <alignment horizontal="center" vertical="center" wrapText="1"/>
      <protection hidden="1"/>
    </xf>
    <xf numFmtId="0" fontId="5" fillId="0" borderId="0" xfId="0" applyFont="1" applyFill="1" applyBorder="1" applyAlignment="1" applyProtection="1">
      <alignment horizontal="center" vertical="center"/>
      <protection hidden="1"/>
    </xf>
    <xf numFmtId="9" fontId="2" fillId="2" borderId="42" xfId="1" applyFont="1" applyFill="1" applyBorder="1" applyAlignment="1" applyProtection="1">
      <alignment horizontal="center" vertical="center"/>
      <protection hidden="1"/>
    </xf>
    <xf numFmtId="0" fontId="3" fillId="2" borderId="5" xfId="0" applyFont="1" applyFill="1" applyBorder="1" applyAlignment="1" applyProtection="1">
      <alignment horizontal="center"/>
      <protection hidden="1"/>
    </xf>
    <xf numFmtId="0" fontId="3" fillId="2" borderId="1" xfId="0" applyFont="1" applyFill="1" applyBorder="1" applyAlignment="1" applyProtection="1">
      <alignment horizontal="center"/>
      <protection hidden="1"/>
    </xf>
    <xf numFmtId="0" fontId="3" fillId="2" borderId="5" xfId="0" applyFont="1" applyFill="1" applyBorder="1" applyAlignment="1" applyProtection="1">
      <alignment horizontal="center" vertical="center" wrapText="1"/>
      <protection hidden="1"/>
    </xf>
    <xf numFmtId="0" fontId="1" fillId="2" borderId="1" xfId="0" applyFont="1" applyFill="1" applyBorder="1" applyProtection="1">
      <protection hidden="1"/>
    </xf>
    <xf numFmtId="165" fontId="16" fillId="2" borderId="44" xfId="0" applyNumberFormat="1" applyFont="1" applyFill="1" applyBorder="1" applyAlignment="1" applyProtection="1">
      <alignment vertical="center" wrapText="1"/>
      <protection hidden="1"/>
    </xf>
    <xf numFmtId="0" fontId="2" fillId="2" borderId="45" xfId="0" applyFont="1" applyFill="1" applyBorder="1" applyAlignment="1" applyProtection="1">
      <alignment horizontal="center" vertical="center" wrapText="1"/>
      <protection hidden="1"/>
    </xf>
    <xf numFmtId="165" fontId="16" fillId="2" borderId="47" xfId="0" applyNumberFormat="1" applyFont="1" applyFill="1" applyBorder="1" applyAlignment="1" applyProtection="1">
      <alignment vertical="center" wrapText="1"/>
      <protection hidden="1"/>
    </xf>
    <xf numFmtId="165" fontId="16" fillId="2" borderId="48" xfId="0" applyNumberFormat="1" applyFont="1" applyFill="1" applyBorder="1" applyAlignment="1" applyProtection="1">
      <alignment horizontal="center" vertical="center" wrapText="1"/>
      <protection hidden="1"/>
    </xf>
    <xf numFmtId="0" fontId="16" fillId="9" borderId="31" xfId="0" applyFont="1" applyFill="1" applyBorder="1" applyAlignment="1" applyProtection="1">
      <alignment horizontal="center" vertical="center" wrapText="1"/>
      <protection hidden="1"/>
    </xf>
    <xf numFmtId="0" fontId="16" fillId="9" borderId="33" xfId="0" applyFont="1" applyFill="1" applyBorder="1" applyAlignment="1" applyProtection="1">
      <alignment horizontal="center" vertical="center" wrapText="1"/>
      <protection hidden="1"/>
    </xf>
    <xf numFmtId="165" fontId="4" fillId="0" borderId="49" xfId="0" applyNumberFormat="1" applyFont="1" applyFill="1" applyBorder="1" applyAlignment="1" applyProtection="1">
      <alignment horizontal="center" vertical="center" wrapText="1"/>
      <protection locked="0" hidden="1"/>
    </xf>
    <xf numFmtId="165" fontId="4" fillId="0" borderId="50" xfId="0" applyNumberFormat="1" applyFont="1" applyFill="1" applyBorder="1" applyAlignment="1" applyProtection="1">
      <alignment horizontal="center" vertical="center" wrapText="1"/>
      <protection locked="0" hidden="1"/>
    </xf>
    <xf numFmtId="165" fontId="4" fillId="0" borderId="6" xfId="0" applyNumberFormat="1" applyFont="1" applyFill="1" applyBorder="1" applyAlignment="1" applyProtection="1">
      <alignment horizontal="center" vertical="center" wrapText="1"/>
      <protection locked="0" hidden="1"/>
    </xf>
    <xf numFmtId="165" fontId="4" fillId="0" borderId="7" xfId="0" applyNumberFormat="1" applyFont="1" applyFill="1" applyBorder="1" applyAlignment="1" applyProtection="1">
      <alignment horizontal="center" vertical="center" wrapText="1"/>
      <protection locked="0" hidden="1"/>
    </xf>
    <xf numFmtId="165" fontId="4" fillId="0" borderId="51" xfId="0" applyNumberFormat="1" applyFont="1" applyFill="1" applyBorder="1" applyAlignment="1" applyProtection="1">
      <alignment horizontal="center" vertical="center" wrapText="1"/>
      <protection locked="0" hidden="1"/>
    </xf>
    <xf numFmtId="165" fontId="4" fillId="0" borderId="52" xfId="0" applyNumberFormat="1" applyFont="1" applyFill="1" applyBorder="1" applyAlignment="1" applyProtection="1">
      <alignment horizontal="center" vertical="center" wrapText="1"/>
      <protection locked="0" hidden="1"/>
    </xf>
    <xf numFmtId="165" fontId="16" fillId="2" borderId="53" xfId="0" applyNumberFormat="1" applyFont="1" applyFill="1" applyBorder="1" applyAlignment="1" applyProtection="1">
      <alignment vertical="center" wrapText="1"/>
      <protection hidden="1"/>
    </xf>
    <xf numFmtId="165" fontId="16" fillId="2" borderId="48" xfId="0" applyNumberFormat="1" applyFont="1" applyFill="1" applyBorder="1" applyAlignment="1" applyProtection="1">
      <alignment vertical="center" wrapText="1"/>
      <protection hidden="1"/>
    </xf>
    <xf numFmtId="165" fontId="4" fillId="0" borderId="1" xfId="1" applyNumberFormat="1" applyFont="1" applyFill="1" applyBorder="1" applyAlignment="1" applyProtection="1">
      <alignment horizontal="center" vertical="center" wrapText="1"/>
      <protection locked="0" hidden="1"/>
    </xf>
    <xf numFmtId="0" fontId="1" fillId="0" borderId="3" xfId="0" applyFont="1" applyBorder="1"/>
    <xf numFmtId="0" fontId="0" fillId="0" borderId="3" xfId="0" applyBorder="1"/>
    <xf numFmtId="0" fontId="9" fillId="6" borderId="3" xfId="0" applyFont="1" applyFill="1" applyBorder="1" applyAlignment="1" applyProtection="1">
      <alignment horizontal="left" vertical="top" wrapText="1"/>
    </xf>
    <xf numFmtId="0" fontId="0" fillId="0" borderId="0" xfId="0" applyAlignment="1">
      <alignment wrapText="1"/>
    </xf>
    <xf numFmtId="0" fontId="11" fillId="7" borderId="21" xfId="0" applyFont="1" applyFill="1" applyBorder="1" applyAlignment="1">
      <alignment horizontal="center" vertical="center" wrapText="1"/>
    </xf>
    <xf numFmtId="0" fontId="12" fillId="0" borderId="22" xfId="0" applyFont="1" applyBorder="1"/>
    <xf numFmtId="0" fontId="12" fillId="0" borderId="23" xfId="0" applyFont="1" applyBorder="1"/>
    <xf numFmtId="0" fontId="8" fillId="4" borderId="26" xfId="0" applyFont="1" applyFill="1" applyBorder="1" applyAlignment="1" applyProtection="1">
      <alignment horizontal="center" vertical="center" wrapText="1"/>
      <protection hidden="1"/>
    </xf>
    <xf numFmtId="0" fontId="8" fillId="4" borderId="27" xfId="0" applyFont="1" applyFill="1" applyBorder="1" applyAlignment="1" applyProtection="1">
      <alignment horizontal="center" vertical="center" wrapText="1"/>
      <protection hidden="1"/>
    </xf>
    <xf numFmtId="0" fontId="8" fillId="4" borderId="28" xfId="0" applyFont="1" applyFill="1" applyBorder="1" applyAlignment="1" applyProtection="1">
      <alignment horizontal="center" vertical="center" wrapText="1"/>
      <protection hidden="1"/>
    </xf>
    <xf numFmtId="0" fontId="8" fillId="4" borderId="29" xfId="0" applyFont="1" applyFill="1" applyBorder="1" applyAlignment="1" applyProtection="1">
      <alignment horizontal="center" vertical="center" wrapText="1"/>
      <protection hidden="1"/>
    </xf>
    <xf numFmtId="0" fontId="8" fillId="4" borderId="3" xfId="0" applyFont="1" applyFill="1" applyBorder="1" applyAlignment="1" applyProtection="1">
      <alignment horizontal="center" vertical="center" wrapText="1"/>
      <protection hidden="1"/>
    </xf>
    <xf numFmtId="0" fontId="8" fillId="4" borderId="30" xfId="0" applyFont="1" applyFill="1" applyBorder="1" applyAlignment="1" applyProtection="1">
      <alignment horizontal="center" vertical="center" wrapText="1"/>
      <protection hidden="1"/>
    </xf>
    <xf numFmtId="0" fontId="2" fillId="4" borderId="19" xfId="0" applyFont="1" applyFill="1" applyBorder="1" applyAlignment="1" applyProtection="1">
      <alignment horizontal="center" vertical="center"/>
      <protection hidden="1"/>
    </xf>
    <xf numFmtId="0" fontId="2" fillId="4" borderId="18" xfId="0" applyFont="1" applyFill="1" applyBorder="1" applyAlignment="1" applyProtection="1">
      <alignment horizontal="center" vertical="center"/>
      <protection hidden="1"/>
    </xf>
    <xf numFmtId="0" fontId="2" fillId="4" borderId="20" xfId="0" applyFont="1" applyFill="1" applyBorder="1" applyAlignment="1" applyProtection="1">
      <alignment horizontal="center" vertical="center"/>
      <protection hidden="1"/>
    </xf>
    <xf numFmtId="0" fontId="2" fillId="2" borderId="8" xfId="0" applyFont="1" applyFill="1" applyBorder="1" applyAlignment="1" applyProtection="1">
      <alignment horizontal="center" vertical="center" wrapText="1"/>
      <protection hidden="1"/>
    </xf>
    <xf numFmtId="0" fontId="2" fillId="2" borderId="16" xfId="0" applyFont="1" applyFill="1" applyBorder="1" applyAlignment="1" applyProtection="1">
      <alignment horizontal="center" vertical="center" wrapText="1"/>
      <protection hidden="1"/>
    </xf>
    <xf numFmtId="0" fontId="2" fillId="2" borderId="12"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2" fillId="2" borderId="13" xfId="0" applyFont="1" applyFill="1" applyBorder="1" applyAlignment="1" applyProtection="1">
      <alignment horizontal="center" vertical="center" wrapText="1"/>
      <protection hidden="1"/>
    </xf>
    <xf numFmtId="0" fontId="2" fillId="2" borderId="14"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wrapText="1"/>
      <protection hidden="1"/>
    </xf>
    <xf numFmtId="0" fontId="2" fillId="2" borderId="15"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wrapText="1"/>
      <protection hidden="1"/>
    </xf>
    <xf numFmtId="0" fontId="2" fillId="2" borderId="10" xfId="0" applyFont="1" applyFill="1" applyBorder="1" applyAlignment="1" applyProtection="1">
      <alignment horizontal="center" vertical="center" wrapText="1"/>
      <protection hidden="1"/>
    </xf>
    <xf numFmtId="0" fontId="5" fillId="0" borderId="3" xfId="0" applyFont="1" applyBorder="1" applyAlignment="1" applyProtection="1">
      <alignment horizontal="left"/>
      <protection hidden="1"/>
    </xf>
    <xf numFmtId="0" fontId="3" fillId="0" borderId="3" xfId="0" applyFont="1" applyBorder="1" applyAlignment="1" applyProtection="1">
      <alignment horizontal="center"/>
      <protection hidden="1"/>
    </xf>
    <xf numFmtId="0" fontId="5" fillId="2" borderId="1" xfId="0" applyFont="1" applyFill="1" applyBorder="1" applyAlignment="1" applyProtection="1">
      <alignment horizontal="left"/>
      <protection hidden="1"/>
    </xf>
    <xf numFmtId="0" fontId="0" fillId="2" borderId="17" xfId="0" applyNumberFormat="1" applyFill="1" applyBorder="1" applyAlignment="1" applyProtection="1">
      <alignment horizontal="center"/>
      <protection hidden="1"/>
    </xf>
    <xf numFmtId="0" fontId="0" fillId="2" borderId="5" xfId="0" applyNumberFormat="1" applyFill="1" applyBorder="1" applyAlignment="1" applyProtection="1">
      <alignment horizontal="center"/>
      <protection hidden="1"/>
    </xf>
    <xf numFmtId="0" fontId="3" fillId="2" borderId="17" xfId="0" applyNumberFormat="1" applyFont="1" applyFill="1" applyBorder="1" applyAlignment="1" applyProtection="1">
      <alignment horizontal="center"/>
      <protection hidden="1"/>
    </xf>
    <xf numFmtId="0" fontId="3" fillId="2" borderId="18" xfId="0" applyNumberFormat="1" applyFont="1" applyFill="1" applyBorder="1" applyAlignment="1" applyProtection="1">
      <alignment horizontal="center"/>
      <protection hidden="1"/>
    </xf>
    <xf numFmtId="0" fontId="3" fillId="2" borderId="5" xfId="0" applyNumberFormat="1" applyFont="1" applyFill="1" applyBorder="1" applyAlignment="1" applyProtection="1">
      <alignment horizontal="center"/>
      <protection hidden="1"/>
    </xf>
    <xf numFmtId="0" fontId="3" fillId="2" borderId="17" xfId="0" applyFont="1" applyFill="1" applyBorder="1" applyAlignment="1" applyProtection="1">
      <alignment horizontal="center"/>
      <protection hidden="1"/>
    </xf>
    <xf numFmtId="0" fontId="3" fillId="2" borderId="18" xfId="0" applyFont="1" applyFill="1" applyBorder="1" applyAlignment="1" applyProtection="1">
      <alignment horizontal="center"/>
      <protection hidden="1"/>
    </xf>
    <xf numFmtId="0" fontId="3" fillId="2" borderId="5" xfId="0" applyFont="1" applyFill="1" applyBorder="1" applyAlignment="1" applyProtection="1">
      <alignment horizontal="center"/>
      <protection hidden="1"/>
    </xf>
    <xf numFmtId="0" fontId="2" fillId="4" borderId="6" xfId="0" applyFont="1" applyFill="1" applyBorder="1" applyAlignment="1" applyProtection="1">
      <alignment horizontal="center" vertical="center"/>
      <protection hidden="1"/>
    </xf>
    <xf numFmtId="0" fontId="2" fillId="4" borderId="1" xfId="0" applyFont="1" applyFill="1" applyBorder="1" applyAlignment="1" applyProtection="1">
      <alignment horizontal="center" vertical="center"/>
      <protection hidden="1"/>
    </xf>
    <xf numFmtId="0" fontId="2" fillId="4" borderId="17" xfId="0" applyFont="1" applyFill="1" applyBorder="1" applyAlignment="1" applyProtection="1">
      <alignment horizontal="center" vertical="center"/>
      <protection hidden="1"/>
    </xf>
    <xf numFmtId="0" fontId="2" fillId="4" borderId="7" xfId="0" applyFont="1" applyFill="1" applyBorder="1" applyAlignment="1" applyProtection="1">
      <alignment horizontal="center" vertical="center"/>
      <protection hidden="1"/>
    </xf>
    <xf numFmtId="0" fontId="5" fillId="2" borderId="17" xfId="0" applyFont="1" applyFill="1" applyBorder="1" applyAlignment="1" applyProtection="1">
      <alignment horizontal="left"/>
      <protection hidden="1"/>
    </xf>
    <xf numFmtId="0" fontId="5" fillId="2" borderId="18" xfId="0" applyFont="1" applyFill="1" applyBorder="1" applyAlignment="1" applyProtection="1">
      <alignment horizontal="left"/>
      <protection hidden="1"/>
    </xf>
    <xf numFmtId="0" fontId="5" fillId="2" borderId="5" xfId="0" applyFont="1" applyFill="1" applyBorder="1" applyAlignment="1" applyProtection="1">
      <alignment horizontal="left"/>
      <protection hidden="1"/>
    </xf>
    <xf numFmtId="0" fontId="0" fillId="0" borderId="0" xfId="0" applyBorder="1" applyAlignment="1" applyProtection="1">
      <alignment horizontal="center"/>
      <protection hidden="1"/>
    </xf>
    <xf numFmtId="0" fontId="7" fillId="5" borderId="2" xfId="0" applyFont="1" applyFill="1" applyBorder="1" applyAlignment="1" applyProtection="1">
      <alignment horizontal="center" vertical="center" wrapText="1"/>
      <protection hidden="1"/>
    </xf>
    <xf numFmtId="0" fontId="7" fillId="5" borderId="10" xfId="0" applyFont="1" applyFill="1" applyBorder="1" applyAlignment="1" applyProtection="1">
      <alignment horizontal="center" vertical="center" wrapText="1"/>
      <protection hidden="1"/>
    </xf>
    <xf numFmtId="0" fontId="2" fillId="5" borderId="8" xfId="0" applyFont="1" applyFill="1" applyBorder="1" applyAlignment="1" applyProtection="1">
      <alignment horizontal="center" vertical="center" wrapText="1"/>
      <protection hidden="1"/>
    </xf>
    <xf numFmtId="0" fontId="2" fillId="5" borderId="16" xfId="0" applyFont="1" applyFill="1" applyBorder="1" applyAlignment="1" applyProtection="1">
      <alignment horizontal="center" vertical="center" wrapText="1"/>
      <protection hidden="1"/>
    </xf>
    <xf numFmtId="0" fontId="2" fillId="5" borderId="12" xfId="0" applyFont="1" applyFill="1" applyBorder="1" applyAlignment="1" applyProtection="1">
      <alignment horizontal="center" vertical="center" wrapText="1"/>
      <protection hidden="1"/>
    </xf>
    <xf numFmtId="0" fontId="2" fillId="5" borderId="11" xfId="0" applyFont="1" applyFill="1" applyBorder="1" applyAlignment="1" applyProtection="1">
      <alignment horizontal="center" vertical="center" wrapText="1"/>
      <protection hidden="1"/>
    </xf>
    <xf numFmtId="0" fontId="2" fillId="5" borderId="0" xfId="0" applyFont="1" applyFill="1" applyBorder="1" applyAlignment="1" applyProtection="1">
      <alignment horizontal="center" vertical="center" wrapText="1"/>
      <protection hidden="1"/>
    </xf>
    <xf numFmtId="0" fontId="2" fillId="5" borderId="13" xfId="0" applyFont="1" applyFill="1" applyBorder="1" applyAlignment="1" applyProtection="1">
      <alignment horizontal="center" vertical="center" wrapText="1"/>
      <protection hidden="1"/>
    </xf>
    <xf numFmtId="0" fontId="2" fillId="5" borderId="14" xfId="0" applyFont="1" applyFill="1" applyBorder="1" applyAlignment="1" applyProtection="1">
      <alignment horizontal="center" vertical="center" wrapText="1"/>
      <protection hidden="1"/>
    </xf>
    <xf numFmtId="0" fontId="2" fillId="5" borderId="3" xfId="0" applyFont="1" applyFill="1" applyBorder="1" applyAlignment="1" applyProtection="1">
      <alignment horizontal="center" vertical="center" wrapText="1"/>
      <protection hidden="1"/>
    </xf>
    <xf numFmtId="0" fontId="2" fillId="5" borderId="15" xfId="0" applyFont="1" applyFill="1" applyBorder="1" applyAlignment="1" applyProtection="1">
      <alignment horizontal="center" vertical="center" wrapText="1"/>
      <protection hidden="1"/>
    </xf>
    <xf numFmtId="1" fontId="0" fillId="2" borderId="17" xfId="0" applyNumberFormat="1" applyFill="1" applyBorder="1" applyAlignment="1" applyProtection="1">
      <alignment horizontal="center"/>
      <protection hidden="1"/>
    </xf>
    <xf numFmtId="1" fontId="0" fillId="2" borderId="18" xfId="0" applyNumberFormat="1" applyFill="1" applyBorder="1" applyAlignment="1" applyProtection="1">
      <alignment horizontal="center"/>
      <protection hidden="1"/>
    </xf>
    <xf numFmtId="1" fontId="0" fillId="2" borderId="5" xfId="0" applyNumberFormat="1" applyFill="1" applyBorder="1" applyAlignment="1" applyProtection="1">
      <alignment horizontal="center"/>
      <protection hidden="1"/>
    </xf>
    <xf numFmtId="0" fontId="16" fillId="8" borderId="1" xfId="0" applyFont="1" applyFill="1" applyBorder="1" applyAlignment="1" applyProtection="1">
      <alignment horizontal="center" vertical="center" wrapText="1"/>
      <protection hidden="1"/>
    </xf>
    <xf numFmtId="0" fontId="2" fillId="8" borderId="1" xfId="0" applyFont="1" applyFill="1" applyBorder="1" applyAlignment="1" applyProtection="1">
      <alignment horizontal="center" vertical="center"/>
      <protection hidden="1"/>
    </xf>
    <xf numFmtId="0" fontId="16" fillId="2" borderId="44" xfId="0" applyFont="1" applyFill="1" applyBorder="1" applyAlignment="1" applyProtection="1">
      <alignment horizontal="center" vertical="center" wrapText="1"/>
      <protection hidden="1"/>
    </xf>
    <xf numFmtId="0" fontId="2" fillId="2" borderId="34" xfId="0" applyFont="1" applyFill="1" applyBorder="1" applyAlignment="1" applyProtection="1">
      <alignment horizontal="center" vertical="center" wrapText="1"/>
      <protection hidden="1"/>
    </xf>
    <xf numFmtId="0" fontId="2" fillId="2" borderId="35" xfId="0" applyFont="1" applyFill="1" applyBorder="1" applyAlignment="1" applyProtection="1">
      <alignment horizontal="center" vertical="center" wrapText="1"/>
      <protection hidden="1"/>
    </xf>
    <xf numFmtId="0" fontId="16" fillId="2" borderId="36" xfId="0" applyFont="1" applyFill="1" applyBorder="1" applyAlignment="1" applyProtection="1">
      <alignment horizontal="center" vertical="center" wrapText="1"/>
      <protection hidden="1"/>
    </xf>
    <xf numFmtId="0" fontId="16" fillId="2" borderId="34" xfId="0" applyFont="1" applyFill="1" applyBorder="1" applyAlignment="1" applyProtection="1">
      <alignment horizontal="center" vertical="center" wrapText="1"/>
      <protection hidden="1"/>
    </xf>
    <xf numFmtId="0" fontId="2" fillId="2" borderId="54" xfId="0" applyFont="1" applyFill="1" applyBorder="1" applyAlignment="1" applyProtection="1">
      <alignment horizontal="center" vertical="center" wrapText="1"/>
      <protection hidden="1"/>
    </xf>
    <xf numFmtId="0" fontId="16" fillId="2" borderId="38" xfId="0" applyFont="1" applyFill="1" applyBorder="1" applyAlignment="1" applyProtection="1">
      <alignment horizontal="center" vertical="center" wrapText="1"/>
      <protection hidden="1"/>
    </xf>
    <xf numFmtId="0" fontId="16" fillId="2" borderId="41" xfId="0" applyFont="1" applyFill="1" applyBorder="1" applyAlignment="1" applyProtection="1">
      <alignment horizontal="center" vertical="center" wrapText="1"/>
      <protection hidden="1"/>
    </xf>
    <xf numFmtId="0" fontId="16" fillId="2" borderId="39" xfId="0" applyFont="1" applyFill="1" applyBorder="1" applyAlignment="1" applyProtection="1">
      <alignment horizontal="center" vertical="center" wrapText="1"/>
      <protection hidden="1"/>
    </xf>
    <xf numFmtId="0" fontId="16" fillId="2" borderId="42" xfId="0" applyFont="1" applyFill="1" applyBorder="1" applyAlignment="1" applyProtection="1">
      <alignment horizontal="center" vertical="center" wrapText="1"/>
      <protection hidden="1"/>
    </xf>
    <xf numFmtId="0" fontId="19" fillId="0" borderId="0" xfId="0" applyFont="1" applyAlignment="1" applyProtection="1">
      <alignment horizontal="left" wrapText="1"/>
      <protection hidden="1"/>
    </xf>
    <xf numFmtId="0" fontId="3" fillId="2" borderId="17" xfId="0" applyFont="1" applyFill="1" applyBorder="1" applyAlignment="1" applyProtection="1">
      <alignment horizontal="center" vertical="center"/>
      <protection hidden="1"/>
    </xf>
    <xf numFmtId="0" fontId="3" fillId="2" borderId="18" xfId="0" applyFont="1" applyFill="1" applyBorder="1" applyAlignment="1" applyProtection="1">
      <alignment horizontal="center" vertical="center"/>
      <protection hidden="1"/>
    </xf>
    <xf numFmtId="0" fontId="3" fillId="2" borderId="5" xfId="0" applyFont="1" applyFill="1" applyBorder="1" applyAlignment="1" applyProtection="1">
      <alignment horizontal="center" vertical="center"/>
      <protection hidden="1"/>
    </xf>
    <xf numFmtId="0" fontId="16" fillId="9" borderId="46" xfId="0" applyFont="1" applyFill="1" applyBorder="1" applyAlignment="1" applyProtection="1">
      <alignment horizontal="center" vertical="center" wrapText="1"/>
      <protection hidden="1"/>
    </xf>
    <xf numFmtId="0" fontId="16" fillId="9" borderId="37" xfId="0" applyFont="1" applyFill="1" applyBorder="1" applyAlignment="1" applyProtection="1">
      <alignment horizontal="center" vertical="center" wrapText="1"/>
      <protection hidden="1"/>
    </xf>
    <xf numFmtId="0" fontId="16" fillId="9" borderId="47" xfId="0" applyFont="1" applyFill="1" applyBorder="1" applyAlignment="1" applyProtection="1">
      <alignment horizontal="center" vertical="center" wrapText="1"/>
      <protection hidden="1"/>
    </xf>
  </cellXfs>
  <cellStyles count="3">
    <cellStyle name="Enllaç" xfId="2" builtinId="8"/>
    <cellStyle name="Normal" xfId="0" builtinId="0"/>
    <cellStyle name="Percentatge" xfId="1" builtinId="5"/>
  </cellStyles>
  <dxfs count="8">
    <dxf>
      <fill>
        <patternFill>
          <bgColor theme="8" tint="0.39994506668294322"/>
        </patternFill>
      </fill>
    </dxf>
    <dxf>
      <fill>
        <patternFill>
          <bgColor theme="8"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9" tint="0.39994506668294322"/>
        </patternFill>
      </fill>
    </dxf>
    <dxf>
      <fill>
        <patternFill>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png"/><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2.jpg"/><Relationship Id="rId2" Type="http://schemas.openxmlformats.org/officeDocument/2006/relationships/image" Target="../media/image11.jpeg"/><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oneCellAnchor>
    <xdr:from>
      <xdr:col>7</xdr:col>
      <xdr:colOff>594360</xdr:colOff>
      <xdr:row>0</xdr:row>
      <xdr:rowOff>0</xdr:rowOff>
    </xdr:from>
    <xdr:ext cx="971549" cy="195566"/>
    <xdr:sp macro="" textlink="">
      <xdr:nvSpPr>
        <xdr:cNvPr id="30" name="QuadreDeText 1">
          <a:extLst>
            <a:ext uri="{FF2B5EF4-FFF2-40B4-BE49-F238E27FC236}">
              <a16:creationId xmlns:a16="http://schemas.microsoft.com/office/drawing/2014/main" id="{00000000-0008-0000-0300-000002000000}"/>
            </a:ext>
          </a:extLst>
        </xdr:cNvPr>
        <xdr:cNvSpPr txBox="1"/>
      </xdr:nvSpPr>
      <xdr:spPr>
        <a:xfrm>
          <a:off x="4251960" y="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21</xdr:col>
      <xdr:colOff>210845</xdr:colOff>
      <xdr:row>1</xdr:row>
      <xdr:rowOff>105791</xdr:rowOff>
    </xdr:from>
    <xdr:to>
      <xdr:col>22</xdr:col>
      <xdr:colOff>444499</xdr:colOff>
      <xdr:row>4</xdr:row>
      <xdr:rowOff>122958</xdr:rowOff>
    </xdr:to>
    <xdr:pic>
      <xdr:nvPicPr>
        <xdr:cNvPr id="4" name="Imat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27936" y="290518"/>
          <a:ext cx="828245" cy="571349"/>
        </a:xfrm>
        <a:prstGeom prst="rect">
          <a:avLst/>
        </a:prstGeom>
      </xdr:spPr>
    </xdr:pic>
    <xdr:clientData/>
  </xdr:twoCellAnchor>
  <xdr:twoCellAnchor editAs="oneCell">
    <xdr:from>
      <xdr:col>17</xdr:col>
      <xdr:colOff>433531</xdr:colOff>
      <xdr:row>2</xdr:row>
      <xdr:rowOff>31775</xdr:rowOff>
    </xdr:from>
    <xdr:to>
      <xdr:col>20</xdr:col>
      <xdr:colOff>129002</xdr:colOff>
      <xdr:row>4</xdr:row>
      <xdr:rowOff>131750</xdr:rowOff>
    </xdr:to>
    <xdr:pic>
      <xdr:nvPicPr>
        <xdr:cNvPr id="3" name="Imatg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572258" y="401230"/>
          <a:ext cx="1748559" cy="469429"/>
        </a:xfrm>
        <a:prstGeom prst="rect">
          <a:avLst/>
        </a:prstGeom>
      </xdr:spPr>
    </xdr:pic>
    <xdr:clientData/>
  </xdr:twoCellAnchor>
  <xdr:twoCellAnchor>
    <xdr:from>
      <xdr:col>23</xdr:col>
      <xdr:colOff>414771</xdr:colOff>
      <xdr:row>2</xdr:row>
      <xdr:rowOff>104486</xdr:rowOff>
    </xdr:from>
    <xdr:to>
      <xdr:col>26</xdr:col>
      <xdr:colOff>165100</xdr:colOff>
      <xdr:row>4</xdr:row>
      <xdr:rowOff>19050</xdr:rowOff>
    </xdr:to>
    <xdr:sp macro="" textlink="">
      <xdr:nvSpPr>
        <xdr:cNvPr id="5" name="QuadreDeText 4"/>
        <xdr:cNvSpPr txBox="1"/>
      </xdr:nvSpPr>
      <xdr:spPr>
        <a:xfrm>
          <a:off x="17172421" y="472786"/>
          <a:ext cx="1610879" cy="282864"/>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800">
              <a:solidFill>
                <a:schemeClr val="dk1"/>
              </a:solidFill>
              <a:effectLst/>
              <a:latin typeface="+mn-lt"/>
              <a:ea typeface="+mn-ea"/>
              <a:cs typeface="+mn-cs"/>
            </a:rPr>
            <a:t>G146NCTC-757-00</a:t>
          </a:r>
          <a:endParaRPr lang="ca-ES" sz="800">
            <a:effectLst/>
          </a:endParaRPr>
        </a:p>
      </xdr:txBody>
    </xdr:sp>
    <xdr:clientData/>
  </xdr:twoCellAnchor>
  <xdr:twoCellAnchor editAs="oneCell">
    <xdr:from>
      <xdr:col>14</xdr:col>
      <xdr:colOff>57725</xdr:colOff>
      <xdr:row>2</xdr:row>
      <xdr:rowOff>76467</xdr:rowOff>
    </xdr:from>
    <xdr:to>
      <xdr:col>17</xdr:col>
      <xdr:colOff>0</xdr:colOff>
      <xdr:row>4</xdr:row>
      <xdr:rowOff>134015</xdr:rowOff>
    </xdr:to>
    <xdr:pic>
      <xdr:nvPicPr>
        <xdr:cNvPr id="7" name="Imatge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12680" y="445922"/>
          <a:ext cx="1726047" cy="427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211134</xdr:colOff>
      <xdr:row>1</xdr:row>
      <xdr:rowOff>136525</xdr:rowOff>
    </xdr:from>
    <xdr:to>
      <xdr:col>13</xdr:col>
      <xdr:colOff>209550</xdr:colOff>
      <xdr:row>4</xdr:row>
      <xdr:rowOff>28575</xdr:rowOff>
    </xdr:to>
    <xdr:pic>
      <xdr:nvPicPr>
        <xdr:cNvPr id="4" name="Imat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79484" y="327025"/>
          <a:ext cx="569916" cy="463550"/>
        </a:xfrm>
        <a:prstGeom prst="rect">
          <a:avLst/>
        </a:prstGeom>
      </xdr:spPr>
    </xdr:pic>
    <xdr:clientData/>
  </xdr:twoCellAnchor>
  <xdr:twoCellAnchor editAs="oneCell">
    <xdr:from>
      <xdr:col>11</xdr:col>
      <xdr:colOff>1</xdr:colOff>
      <xdr:row>1</xdr:row>
      <xdr:rowOff>180068</xdr:rowOff>
    </xdr:from>
    <xdr:to>
      <xdr:col>12</xdr:col>
      <xdr:colOff>38101</xdr:colOff>
      <xdr:row>4</xdr:row>
      <xdr:rowOff>1294</xdr:rowOff>
    </xdr:to>
    <xdr:pic>
      <xdr:nvPicPr>
        <xdr:cNvPr id="7" name="Imatge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53901" y="370568"/>
          <a:ext cx="1352550" cy="392726"/>
        </a:xfrm>
        <a:prstGeom prst="rect">
          <a:avLst/>
        </a:prstGeom>
      </xdr:spPr>
    </xdr:pic>
    <xdr:clientData/>
  </xdr:twoCellAnchor>
  <xdr:twoCellAnchor editAs="oneCell">
    <xdr:from>
      <xdr:col>9</xdr:col>
      <xdr:colOff>260350</xdr:colOff>
      <xdr:row>1</xdr:row>
      <xdr:rowOff>177136</xdr:rowOff>
    </xdr:from>
    <xdr:to>
      <xdr:col>10</xdr:col>
      <xdr:colOff>869950</xdr:colOff>
      <xdr:row>4</xdr:row>
      <xdr:rowOff>12700</xdr:rowOff>
    </xdr:to>
    <xdr:pic>
      <xdr:nvPicPr>
        <xdr:cNvPr id="11" name="Imatge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852150" y="361286"/>
          <a:ext cx="1568450" cy="388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594360</xdr:colOff>
      <xdr:row>0</xdr:row>
      <xdr:rowOff>0</xdr:rowOff>
    </xdr:from>
    <xdr:ext cx="971549" cy="195566"/>
    <xdr:sp macro="" textlink="">
      <xdr:nvSpPr>
        <xdr:cNvPr id="6" name="QuadreDeText 5">
          <a:extLst>
            <a:ext uri="{FF2B5EF4-FFF2-40B4-BE49-F238E27FC236}">
              <a16:creationId xmlns:a16="http://schemas.microsoft.com/office/drawing/2014/main" id="{00000000-0008-0000-0300-000002000000}"/>
            </a:ext>
          </a:extLst>
        </xdr:cNvPr>
        <xdr:cNvSpPr txBox="1"/>
      </xdr:nvSpPr>
      <xdr:spPr>
        <a:xfrm>
          <a:off x="11833860" y="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7</xdr:col>
      <xdr:colOff>1242737</xdr:colOff>
      <xdr:row>1</xdr:row>
      <xdr:rowOff>120650</xdr:rowOff>
    </xdr:from>
    <xdr:to>
      <xdr:col>9</xdr:col>
      <xdr:colOff>44450</xdr:colOff>
      <xdr:row>3</xdr:row>
      <xdr:rowOff>171450</xdr:rowOff>
    </xdr:to>
    <xdr:pic>
      <xdr:nvPicPr>
        <xdr:cNvPr id="7" name="Imatge 6">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82237" y="304800"/>
          <a:ext cx="655913" cy="419100"/>
        </a:xfrm>
        <a:prstGeom prst="rect">
          <a:avLst/>
        </a:prstGeom>
      </xdr:spPr>
    </xdr:pic>
    <xdr:clientData/>
  </xdr:twoCellAnchor>
  <xdr:twoCellAnchor editAs="oneCell">
    <xdr:from>
      <xdr:col>6</xdr:col>
      <xdr:colOff>190501</xdr:colOff>
      <xdr:row>1</xdr:row>
      <xdr:rowOff>170953</xdr:rowOff>
    </xdr:from>
    <xdr:to>
      <xdr:col>6</xdr:col>
      <xdr:colOff>1600201</xdr:colOff>
      <xdr:row>3</xdr:row>
      <xdr:rowOff>149772</xdr:rowOff>
    </xdr:to>
    <xdr:pic>
      <xdr:nvPicPr>
        <xdr:cNvPr id="8" name="Imatge 7"/>
        <xdr:cNvPicPr>
          <a:picLocks noChangeAspect="1"/>
        </xdr:cNvPicPr>
      </xdr:nvPicPr>
      <xdr:blipFill>
        <a:blip xmlns:r="http://schemas.openxmlformats.org/officeDocument/2006/relationships" r:embed="rId2"/>
        <a:stretch>
          <a:fillRect/>
        </a:stretch>
      </xdr:blipFill>
      <xdr:spPr>
        <a:xfrm>
          <a:off x="9277351" y="355103"/>
          <a:ext cx="1409700" cy="347119"/>
        </a:xfrm>
        <a:prstGeom prst="rect">
          <a:avLst/>
        </a:prstGeom>
      </xdr:spPr>
    </xdr:pic>
    <xdr:clientData/>
  </xdr:twoCellAnchor>
  <xdr:twoCellAnchor editAs="oneCell">
    <xdr:from>
      <xdr:col>6</xdr:col>
      <xdr:colOff>1828801</xdr:colOff>
      <xdr:row>1</xdr:row>
      <xdr:rowOff>188675</xdr:rowOff>
    </xdr:from>
    <xdr:to>
      <xdr:col>8</xdr:col>
      <xdr:colOff>3176</xdr:colOff>
      <xdr:row>3</xdr:row>
      <xdr:rowOff>172744</xdr:rowOff>
    </xdr:to>
    <xdr:pic>
      <xdr:nvPicPr>
        <xdr:cNvPr id="9" name="Imatge 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915651" y="366475"/>
          <a:ext cx="1352550" cy="3587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0</xdr:colOff>
      <xdr:row>0</xdr:row>
      <xdr:rowOff>0</xdr:rowOff>
    </xdr:from>
    <xdr:ext cx="971549" cy="195566"/>
    <xdr:sp macro="" textlink="">
      <xdr:nvSpPr>
        <xdr:cNvPr id="6" name="QuadreDeText 5">
          <a:extLst>
            <a:ext uri="{FF2B5EF4-FFF2-40B4-BE49-F238E27FC236}">
              <a16:creationId xmlns:a16="http://schemas.microsoft.com/office/drawing/2014/main" id="{00000000-0008-0000-0100-000002000000}"/>
            </a:ext>
          </a:extLst>
        </xdr:cNvPr>
        <xdr:cNvSpPr txBox="1"/>
      </xdr:nvSpPr>
      <xdr:spPr>
        <a:xfrm>
          <a:off x="14801850" y="0"/>
          <a:ext cx="971549" cy="195566"/>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ca-ES" sz="7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oneCellAnchor>
    <xdr:from>
      <xdr:col>13</xdr:col>
      <xdr:colOff>303334</xdr:colOff>
      <xdr:row>1</xdr:row>
      <xdr:rowOff>123302</xdr:rowOff>
    </xdr:from>
    <xdr:ext cx="656657" cy="416448"/>
    <xdr:pic>
      <xdr:nvPicPr>
        <xdr:cNvPr id="7" name="Imatge 6">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05184" y="307452"/>
          <a:ext cx="656657" cy="416448"/>
        </a:xfrm>
        <a:prstGeom prst="rect">
          <a:avLst/>
        </a:prstGeom>
      </xdr:spPr>
    </xdr:pic>
    <xdr:clientData/>
  </xdr:oneCellAnchor>
  <xdr:oneCellAnchor>
    <xdr:from>
      <xdr:col>14</xdr:col>
      <xdr:colOff>524120</xdr:colOff>
      <xdr:row>1</xdr:row>
      <xdr:rowOff>125030</xdr:rowOff>
    </xdr:from>
    <xdr:ext cx="1287338" cy="367874"/>
    <xdr:pic>
      <xdr:nvPicPr>
        <xdr:cNvPr id="8" name="Imatge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240370" y="309180"/>
          <a:ext cx="1287338" cy="367874"/>
        </a:xfrm>
        <a:prstGeom prst="rect">
          <a:avLst/>
        </a:prstGeom>
      </xdr:spPr>
    </xdr:pic>
    <xdr:clientData/>
  </xdr:oneCellAnchor>
  <xdr:oneCellAnchor>
    <xdr:from>
      <xdr:col>11</xdr:col>
      <xdr:colOff>448733</xdr:colOff>
      <xdr:row>1</xdr:row>
      <xdr:rowOff>113493</xdr:rowOff>
    </xdr:from>
    <xdr:ext cx="1317055" cy="307783"/>
    <xdr:pic>
      <xdr:nvPicPr>
        <xdr:cNvPr id="9" name="Imatge 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421783" y="297643"/>
          <a:ext cx="1317055" cy="307783"/>
        </a:xfrm>
        <a:prstGeom prst="rect">
          <a:avLst/>
        </a:prstGeom>
      </xdr:spPr>
    </xdr:pic>
    <xdr:clientData/>
  </xdr:one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3"/>
  <dimension ref="B3:D7"/>
  <sheetViews>
    <sheetView workbookViewId="0">
      <selection activeCell="H21" sqref="H21"/>
    </sheetView>
  </sheetViews>
  <sheetFormatPr defaultRowHeight="15"/>
  <sheetData>
    <row r="3" spans="2:4">
      <c r="B3" t="s">
        <v>686</v>
      </c>
      <c r="D3" t="s">
        <v>668</v>
      </c>
    </row>
    <row r="4" spans="2:4">
      <c r="B4" t="s">
        <v>687</v>
      </c>
      <c r="D4" t="s">
        <v>669</v>
      </c>
    </row>
    <row r="5" spans="2:4">
      <c r="B5" t="s">
        <v>696</v>
      </c>
      <c r="D5" t="s">
        <v>1644</v>
      </c>
    </row>
    <row r="6" spans="2:4">
      <c r="D6" t="s">
        <v>1645</v>
      </c>
    </row>
    <row r="7" spans="2:4">
      <c r="D7" t="s">
        <v>685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1"/>
  <dimension ref="A1:O948"/>
  <sheetViews>
    <sheetView topLeftCell="D370" workbookViewId="0">
      <selection activeCell="L384" sqref="L384"/>
    </sheetView>
  </sheetViews>
  <sheetFormatPr defaultColWidth="8.5703125" defaultRowHeight="15" customHeight="1"/>
  <cols>
    <col min="5" max="5" width="24.5703125" customWidth="1"/>
    <col min="9" max="9" width="17" customWidth="1"/>
    <col min="10" max="10" width="24.42578125" bestFit="1" customWidth="1"/>
    <col min="11" max="11" width="23.42578125" bestFit="1" customWidth="1"/>
    <col min="12" max="12" width="93.85546875" customWidth="1"/>
    <col min="13" max="13" width="84.28515625" customWidth="1"/>
    <col min="14" max="14" width="18.140625" customWidth="1"/>
    <col min="15" max="15" width="12.5703125" customWidth="1"/>
  </cols>
  <sheetData>
    <row r="1" spans="1:15" s="113" customFormat="1" ht="15" customHeight="1">
      <c r="A1" s="112" t="s">
        <v>0</v>
      </c>
      <c r="C1" s="112" t="s">
        <v>1</v>
      </c>
      <c r="E1" s="112" t="s">
        <v>2</v>
      </c>
      <c r="G1" s="113" t="s">
        <v>3</v>
      </c>
      <c r="I1" s="114" t="s">
        <v>688</v>
      </c>
      <c r="J1" s="114" t="s">
        <v>689</v>
      </c>
      <c r="K1" s="114" t="s">
        <v>690</v>
      </c>
      <c r="L1" s="114" t="s">
        <v>691</v>
      </c>
      <c r="M1" s="114" t="s">
        <v>692</v>
      </c>
      <c r="N1" s="114" t="s">
        <v>693</v>
      </c>
      <c r="O1" s="114" t="s">
        <v>0</v>
      </c>
    </row>
    <row r="2" spans="1:15" ht="15" customHeight="1">
      <c r="A2" t="s">
        <v>4</v>
      </c>
      <c r="C2" t="s">
        <v>5</v>
      </c>
      <c r="E2" t="s">
        <v>6</v>
      </c>
      <c r="G2" t="s">
        <v>7</v>
      </c>
      <c r="I2" t="s">
        <v>1855</v>
      </c>
      <c r="K2" s="115" t="s">
        <v>1848</v>
      </c>
      <c r="L2" t="s">
        <v>2802</v>
      </c>
      <c r="M2" t="s">
        <v>2233</v>
      </c>
      <c r="N2" t="s">
        <v>2549</v>
      </c>
      <c r="O2" s="40" t="s">
        <v>697</v>
      </c>
    </row>
    <row r="3" spans="1:15" ht="15" customHeight="1">
      <c r="A3" t="s">
        <v>8</v>
      </c>
      <c r="C3" t="s">
        <v>9</v>
      </c>
      <c r="E3" t="s">
        <v>10</v>
      </c>
      <c r="G3" t="s">
        <v>11</v>
      </c>
      <c r="I3" t="s">
        <v>1856</v>
      </c>
      <c r="K3" s="115" t="s">
        <v>1848</v>
      </c>
      <c r="L3" t="s">
        <v>2803</v>
      </c>
      <c r="M3" t="s">
        <v>2234</v>
      </c>
      <c r="N3" t="s">
        <v>1679</v>
      </c>
      <c r="O3" s="40" t="s">
        <v>698</v>
      </c>
    </row>
    <row r="4" spans="1:15" ht="15" customHeight="1">
      <c r="A4" t="s">
        <v>12</v>
      </c>
      <c r="C4" t="s">
        <v>13</v>
      </c>
      <c r="E4" t="s">
        <v>14</v>
      </c>
      <c r="I4" t="s">
        <v>1857</v>
      </c>
      <c r="K4" s="115" t="s">
        <v>1848</v>
      </c>
      <c r="L4" t="s">
        <v>2804</v>
      </c>
      <c r="M4" t="s">
        <v>2235</v>
      </c>
      <c r="N4" t="s">
        <v>1689</v>
      </c>
      <c r="O4" s="40" t="s">
        <v>699</v>
      </c>
    </row>
    <row r="5" spans="1:15" ht="15" customHeight="1">
      <c r="A5" t="s">
        <v>15</v>
      </c>
      <c r="C5" t="s">
        <v>16</v>
      </c>
      <c r="E5" t="s">
        <v>17</v>
      </c>
      <c r="I5" t="s">
        <v>1858</v>
      </c>
      <c r="K5" s="115" t="s">
        <v>1848</v>
      </c>
      <c r="L5" t="s">
        <v>2805</v>
      </c>
      <c r="M5" t="s">
        <v>2236</v>
      </c>
      <c r="N5" t="s">
        <v>2550</v>
      </c>
      <c r="O5" s="40" t="s">
        <v>700</v>
      </c>
    </row>
    <row r="6" spans="1:15" ht="15" customHeight="1">
      <c r="A6" t="s">
        <v>18</v>
      </c>
      <c r="C6" t="s">
        <v>19</v>
      </c>
      <c r="E6" t="s">
        <v>20</v>
      </c>
      <c r="I6" t="s">
        <v>1859</v>
      </c>
      <c r="K6" s="115" t="s">
        <v>1848</v>
      </c>
      <c r="L6" t="s">
        <v>2806</v>
      </c>
      <c r="M6" t="s">
        <v>2237</v>
      </c>
      <c r="N6" t="s">
        <v>2551</v>
      </c>
      <c r="O6" s="40" t="s">
        <v>701</v>
      </c>
    </row>
    <row r="7" spans="1:15" ht="15" customHeight="1">
      <c r="A7" t="s">
        <v>21</v>
      </c>
      <c r="C7" t="s">
        <v>22</v>
      </c>
      <c r="E7" t="s">
        <v>23</v>
      </c>
      <c r="I7" t="s">
        <v>1860</v>
      </c>
      <c r="K7" s="115" t="s">
        <v>1848</v>
      </c>
      <c r="L7" t="s">
        <v>2807</v>
      </c>
      <c r="M7" t="s">
        <v>2238</v>
      </c>
      <c r="N7" t="s">
        <v>2552</v>
      </c>
      <c r="O7" s="40" t="s">
        <v>702</v>
      </c>
    </row>
    <row r="8" spans="1:15" ht="15" customHeight="1">
      <c r="A8" t="s">
        <v>24</v>
      </c>
      <c r="C8" t="s">
        <v>25</v>
      </c>
      <c r="E8" t="s">
        <v>26</v>
      </c>
      <c r="I8" t="s">
        <v>1861</v>
      </c>
      <c r="K8" s="115" t="s">
        <v>1848</v>
      </c>
      <c r="L8" t="s">
        <v>2808</v>
      </c>
      <c r="M8" t="s">
        <v>2239</v>
      </c>
      <c r="N8" t="s">
        <v>2553</v>
      </c>
      <c r="O8" s="40" t="s">
        <v>703</v>
      </c>
    </row>
    <row r="9" spans="1:15" ht="15" customHeight="1">
      <c r="A9" t="s">
        <v>27</v>
      </c>
      <c r="C9" t="s">
        <v>28</v>
      </c>
      <c r="I9" t="s">
        <v>1862</v>
      </c>
      <c r="K9" s="115" t="s">
        <v>1848</v>
      </c>
      <c r="L9" t="s">
        <v>2809</v>
      </c>
      <c r="M9" t="s">
        <v>2240</v>
      </c>
      <c r="N9" t="s">
        <v>2554</v>
      </c>
      <c r="O9" s="40" t="s">
        <v>704</v>
      </c>
    </row>
    <row r="10" spans="1:15" ht="15" customHeight="1">
      <c r="A10" t="s">
        <v>29</v>
      </c>
      <c r="C10" t="s">
        <v>30</v>
      </c>
      <c r="I10" t="s">
        <v>1863</v>
      </c>
      <c r="K10" s="115" t="s">
        <v>1848</v>
      </c>
      <c r="L10" t="s">
        <v>2810</v>
      </c>
      <c r="M10" t="s">
        <v>2241</v>
      </c>
      <c r="N10" t="s">
        <v>2555</v>
      </c>
      <c r="O10" s="40" t="s">
        <v>705</v>
      </c>
    </row>
    <row r="11" spans="1:15" ht="15" customHeight="1">
      <c r="A11" t="s">
        <v>31</v>
      </c>
      <c r="C11" t="s">
        <v>32</v>
      </c>
      <c r="I11" t="s">
        <v>1864</v>
      </c>
      <c r="K11" s="115" t="s">
        <v>1848</v>
      </c>
      <c r="L11" t="s">
        <v>2811</v>
      </c>
      <c r="M11" t="s">
        <v>1682</v>
      </c>
      <c r="N11" t="s">
        <v>1683</v>
      </c>
      <c r="O11" s="40" t="s">
        <v>706</v>
      </c>
    </row>
    <row r="12" spans="1:15" ht="15" customHeight="1">
      <c r="A12" t="s">
        <v>33</v>
      </c>
      <c r="C12" t="s">
        <v>34</v>
      </c>
      <c r="I12" t="s">
        <v>1865</v>
      </c>
      <c r="K12" s="115" t="s">
        <v>1848</v>
      </c>
      <c r="L12" t="s">
        <v>2812</v>
      </c>
      <c r="M12" t="s">
        <v>2242</v>
      </c>
      <c r="N12" t="s">
        <v>2556</v>
      </c>
      <c r="O12" s="40" t="s">
        <v>707</v>
      </c>
    </row>
    <row r="13" spans="1:15" ht="15" customHeight="1">
      <c r="A13" t="s">
        <v>35</v>
      </c>
      <c r="C13" t="s">
        <v>36</v>
      </c>
      <c r="I13" t="s">
        <v>1866</v>
      </c>
      <c r="K13" s="115" t="s">
        <v>1848</v>
      </c>
      <c r="L13" t="s">
        <v>2813</v>
      </c>
      <c r="M13" t="s">
        <v>2243</v>
      </c>
      <c r="N13" t="s">
        <v>2557</v>
      </c>
      <c r="O13" s="40" t="s">
        <v>708</v>
      </c>
    </row>
    <row r="14" spans="1:15" ht="15" customHeight="1">
      <c r="A14" t="s">
        <v>37</v>
      </c>
      <c r="C14" t="s">
        <v>38</v>
      </c>
      <c r="I14" t="s">
        <v>1867</v>
      </c>
      <c r="K14" s="115" t="s">
        <v>1852</v>
      </c>
      <c r="L14" t="s">
        <v>2814</v>
      </c>
      <c r="M14" t="s">
        <v>2244</v>
      </c>
      <c r="N14" t="s">
        <v>2558</v>
      </c>
      <c r="O14" s="40" t="s">
        <v>910</v>
      </c>
    </row>
    <row r="15" spans="1:15" ht="15" customHeight="1">
      <c r="A15" t="s">
        <v>39</v>
      </c>
      <c r="C15" t="s">
        <v>40</v>
      </c>
      <c r="I15" t="s">
        <v>1868</v>
      </c>
      <c r="K15" s="115" t="s">
        <v>1848</v>
      </c>
      <c r="L15" t="s">
        <v>2815</v>
      </c>
      <c r="M15" t="s">
        <v>2245</v>
      </c>
      <c r="N15" t="s">
        <v>2559</v>
      </c>
      <c r="O15" s="40" t="s">
        <v>709</v>
      </c>
    </row>
    <row r="16" spans="1:15" ht="15" customHeight="1">
      <c r="A16" t="s">
        <v>41</v>
      </c>
      <c r="C16" t="s">
        <v>42</v>
      </c>
      <c r="I16" t="s">
        <v>1869</v>
      </c>
      <c r="K16" s="115" t="s">
        <v>1848</v>
      </c>
      <c r="L16" t="s">
        <v>2816</v>
      </c>
      <c r="M16" t="s">
        <v>2246</v>
      </c>
      <c r="N16" t="s">
        <v>2560</v>
      </c>
      <c r="O16" s="40" t="s">
        <v>710</v>
      </c>
    </row>
    <row r="17" spans="1:15" ht="15" customHeight="1">
      <c r="A17" t="s">
        <v>43</v>
      </c>
      <c r="C17" t="s">
        <v>44</v>
      </c>
      <c r="I17" t="s">
        <v>1870</v>
      </c>
      <c r="K17" s="115" t="s">
        <v>1848</v>
      </c>
      <c r="L17" t="s">
        <v>2817</v>
      </c>
      <c r="M17" t="s">
        <v>2247</v>
      </c>
      <c r="N17" t="s">
        <v>2561</v>
      </c>
      <c r="O17" s="40" t="s">
        <v>711</v>
      </c>
    </row>
    <row r="18" spans="1:15" ht="15" customHeight="1">
      <c r="A18" t="s">
        <v>45</v>
      </c>
      <c r="C18" t="s">
        <v>46</v>
      </c>
      <c r="I18" t="s">
        <v>1871</v>
      </c>
      <c r="K18" s="115" t="s">
        <v>1848</v>
      </c>
      <c r="L18" t="s">
        <v>2818</v>
      </c>
      <c r="M18" t="s">
        <v>2248</v>
      </c>
      <c r="N18" t="s">
        <v>2562</v>
      </c>
      <c r="O18" s="40" t="s">
        <v>712</v>
      </c>
    </row>
    <row r="19" spans="1:15" ht="15" customHeight="1">
      <c r="A19" t="s">
        <v>47</v>
      </c>
      <c r="C19" t="s">
        <v>48</v>
      </c>
      <c r="I19" t="s">
        <v>1872</v>
      </c>
      <c r="K19" s="115" t="s">
        <v>1848</v>
      </c>
      <c r="L19" t="s">
        <v>2819</v>
      </c>
      <c r="M19" t="s">
        <v>2249</v>
      </c>
      <c r="N19" t="s">
        <v>2563</v>
      </c>
      <c r="O19" s="40" t="s">
        <v>713</v>
      </c>
    </row>
    <row r="20" spans="1:15" ht="15" customHeight="1">
      <c r="A20" t="s">
        <v>49</v>
      </c>
      <c r="C20" t="s">
        <v>50</v>
      </c>
      <c r="I20" t="s">
        <v>1873</v>
      </c>
      <c r="K20" s="115" t="s">
        <v>1848</v>
      </c>
      <c r="L20" t="s">
        <v>2818</v>
      </c>
      <c r="M20" t="s">
        <v>2248</v>
      </c>
      <c r="N20" t="s">
        <v>2562</v>
      </c>
      <c r="O20" s="40" t="s">
        <v>714</v>
      </c>
    </row>
    <row r="21" spans="1:15" ht="15" customHeight="1">
      <c r="A21" t="s">
        <v>51</v>
      </c>
      <c r="C21" t="s">
        <v>52</v>
      </c>
      <c r="I21" t="s">
        <v>1874</v>
      </c>
      <c r="K21" s="115" t="s">
        <v>1848</v>
      </c>
      <c r="L21" t="s">
        <v>2820</v>
      </c>
      <c r="M21" t="s">
        <v>2250</v>
      </c>
      <c r="N21" t="s">
        <v>2564</v>
      </c>
      <c r="O21" s="40" t="s">
        <v>715</v>
      </c>
    </row>
    <row r="22" spans="1:15" ht="15" customHeight="1">
      <c r="A22" t="s">
        <v>53</v>
      </c>
      <c r="C22" t="s">
        <v>54</v>
      </c>
      <c r="I22" t="s">
        <v>1875</v>
      </c>
      <c r="K22" s="115" t="s">
        <v>1848</v>
      </c>
      <c r="L22" t="s">
        <v>2821</v>
      </c>
      <c r="M22" t="s">
        <v>1761</v>
      </c>
      <c r="N22" t="s">
        <v>1815</v>
      </c>
      <c r="O22" s="40" t="s">
        <v>716</v>
      </c>
    </row>
    <row r="23" spans="1:15" ht="15" customHeight="1">
      <c r="A23" t="s">
        <v>55</v>
      </c>
      <c r="C23" t="s">
        <v>56</v>
      </c>
      <c r="I23" t="s">
        <v>1876</v>
      </c>
      <c r="K23" s="115" t="s">
        <v>1852</v>
      </c>
      <c r="L23" t="s">
        <v>2822</v>
      </c>
      <c r="M23" t="s">
        <v>1768</v>
      </c>
      <c r="N23" t="s">
        <v>1829</v>
      </c>
      <c r="O23" s="40" t="s">
        <v>717</v>
      </c>
    </row>
    <row r="24" spans="1:15" ht="15" customHeight="1">
      <c r="A24" t="s">
        <v>57</v>
      </c>
      <c r="C24" t="s">
        <v>58</v>
      </c>
      <c r="I24" t="s">
        <v>1877</v>
      </c>
      <c r="K24" s="115" t="s">
        <v>1848</v>
      </c>
      <c r="L24" t="s">
        <v>2823</v>
      </c>
      <c r="M24" t="s">
        <v>2251</v>
      </c>
      <c r="N24" t="s">
        <v>1821</v>
      </c>
      <c r="O24" s="40" t="s">
        <v>718</v>
      </c>
    </row>
    <row r="25" spans="1:15" ht="15" customHeight="1">
      <c r="A25" t="s">
        <v>59</v>
      </c>
      <c r="C25" t="s">
        <v>60</v>
      </c>
      <c r="I25" t="s">
        <v>1878</v>
      </c>
      <c r="K25" s="115" t="s">
        <v>1848</v>
      </c>
      <c r="L25" t="s">
        <v>2824</v>
      </c>
      <c r="M25" t="s">
        <v>2252</v>
      </c>
      <c r="N25" t="s">
        <v>2565</v>
      </c>
      <c r="O25" s="40" t="s">
        <v>719</v>
      </c>
    </row>
    <row r="26" spans="1:15" ht="15" customHeight="1">
      <c r="A26" t="s">
        <v>61</v>
      </c>
      <c r="C26" t="s">
        <v>62</v>
      </c>
      <c r="I26" t="s">
        <v>1879</v>
      </c>
      <c r="K26" s="115" t="s">
        <v>1848</v>
      </c>
      <c r="L26" t="s">
        <v>2825</v>
      </c>
      <c r="M26" t="s">
        <v>2253</v>
      </c>
      <c r="N26" t="s">
        <v>2566</v>
      </c>
      <c r="O26" s="40" t="s">
        <v>720</v>
      </c>
    </row>
    <row r="27" spans="1:15" ht="15" customHeight="1">
      <c r="A27" t="s">
        <v>63</v>
      </c>
      <c r="C27" t="s">
        <v>64</v>
      </c>
      <c r="I27" t="s">
        <v>1880</v>
      </c>
      <c r="K27" s="115" t="s">
        <v>1848</v>
      </c>
      <c r="L27" t="s">
        <v>2826</v>
      </c>
      <c r="M27" t="s">
        <v>2254</v>
      </c>
      <c r="N27" t="s">
        <v>2567</v>
      </c>
      <c r="O27" s="40" t="s">
        <v>721</v>
      </c>
    </row>
    <row r="28" spans="1:15" ht="15" customHeight="1">
      <c r="A28" t="s">
        <v>65</v>
      </c>
      <c r="C28" t="s">
        <v>66</v>
      </c>
      <c r="I28" t="s">
        <v>1881</v>
      </c>
      <c r="K28" s="115" t="s">
        <v>1848</v>
      </c>
      <c r="L28" t="s">
        <v>2827</v>
      </c>
      <c r="M28" t="s">
        <v>2255</v>
      </c>
      <c r="N28" t="s">
        <v>2568</v>
      </c>
      <c r="O28" s="40" t="s">
        <v>722</v>
      </c>
    </row>
    <row r="29" spans="1:15" ht="15" customHeight="1">
      <c r="A29" t="s">
        <v>67</v>
      </c>
      <c r="C29" t="s">
        <v>68</v>
      </c>
      <c r="I29" t="s">
        <v>1882</v>
      </c>
      <c r="K29" s="115" t="s">
        <v>1848</v>
      </c>
      <c r="L29" t="s">
        <v>2828</v>
      </c>
      <c r="M29" t="s">
        <v>2256</v>
      </c>
      <c r="N29" t="s">
        <v>2569</v>
      </c>
      <c r="O29" s="40" t="s">
        <v>723</v>
      </c>
    </row>
    <row r="30" spans="1:15" ht="15" customHeight="1">
      <c r="A30" t="s">
        <v>69</v>
      </c>
      <c r="C30" t="s">
        <v>70</v>
      </c>
      <c r="I30" t="s">
        <v>1883</v>
      </c>
      <c r="K30" s="115" t="s">
        <v>1848</v>
      </c>
      <c r="L30" t="s">
        <v>2829</v>
      </c>
      <c r="M30" t="s">
        <v>1731</v>
      </c>
      <c r="N30" t="s">
        <v>1732</v>
      </c>
      <c r="O30" s="40" t="s">
        <v>724</v>
      </c>
    </row>
    <row r="31" spans="1:15" ht="15" customHeight="1">
      <c r="A31" t="s">
        <v>71</v>
      </c>
      <c r="C31" t="s">
        <v>72</v>
      </c>
      <c r="I31" t="s">
        <v>1884</v>
      </c>
      <c r="K31" s="115" t="s">
        <v>1848</v>
      </c>
      <c r="L31" t="s">
        <v>2830</v>
      </c>
      <c r="M31" t="s">
        <v>2257</v>
      </c>
      <c r="N31" t="s">
        <v>2570</v>
      </c>
      <c r="O31" s="40" t="s">
        <v>725</v>
      </c>
    </row>
    <row r="32" spans="1:15" ht="15" customHeight="1">
      <c r="A32" s="2" t="s">
        <v>73</v>
      </c>
      <c r="C32" t="s">
        <v>74</v>
      </c>
      <c r="I32" t="s">
        <v>1885</v>
      </c>
      <c r="K32" s="115" t="s">
        <v>1848</v>
      </c>
      <c r="L32" t="s">
        <v>2831</v>
      </c>
      <c r="M32" t="s">
        <v>1677</v>
      </c>
      <c r="N32" t="s">
        <v>1678</v>
      </c>
      <c r="O32" s="40" t="s">
        <v>726</v>
      </c>
    </row>
    <row r="33" spans="1:15" ht="15" customHeight="1">
      <c r="A33" t="s">
        <v>75</v>
      </c>
      <c r="C33" t="s">
        <v>76</v>
      </c>
      <c r="I33" t="s">
        <v>1886</v>
      </c>
      <c r="K33" s="115" t="s">
        <v>1848</v>
      </c>
      <c r="L33" t="s">
        <v>2832</v>
      </c>
      <c r="M33" t="s">
        <v>2258</v>
      </c>
      <c r="N33" t="s">
        <v>1698</v>
      </c>
      <c r="O33" s="40" t="s">
        <v>911</v>
      </c>
    </row>
    <row r="34" spans="1:15" ht="15" customHeight="1">
      <c r="A34" t="s">
        <v>77</v>
      </c>
      <c r="C34" t="s">
        <v>78</v>
      </c>
      <c r="I34" t="s">
        <v>1887</v>
      </c>
      <c r="K34" s="115" t="s">
        <v>1850</v>
      </c>
      <c r="L34" t="s">
        <v>2833</v>
      </c>
      <c r="M34" t="s">
        <v>1739</v>
      </c>
      <c r="N34" t="s">
        <v>1740</v>
      </c>
      <c r="O34" s="40" t="s">
        <v>727</v>
      </c>
    </row>
    <row r="35" spans="1:15" ht="15" customHeight="1">
      <c r="A35" t="s">
        <v>79</v>
      </c>
      <c r="C35" t="s">
        <v>80</v>
      </c>
      <c r="I35" t="s">
        <v>1888</v>
      </c>
      <c r="K35" s="115" t="s">
        <v>1850</v>
      </c>
      <c r="L35" t="s">
        <v>2834</v>
      </c>
      <c r="M35" t="s">
        <v>1737</v>
      </c>
      <c r="N35" t="s">
        <v>1738</v>
      </c>
      <c r="O35" s="40" t="s">
        <v>728</v>
      </c>
    </row>
    <row r="36" spans="1:15" ht="15" customHeight="1">
      <c r="A36" t="s">
        <v>81</v>
      </c>
      <c r="C36" t="s">
        <v>82</v>
      </c>
      <c r="I36" t="s">
        <v>1889</v>
      </c>
      <c r="K36" s="115" t="s">
        <v>1848</v>
      </c>
      <c r="L36" t="s">
        <v>2835</v>
      </c>
      <c r="M36" t="s">
        <v>2259</v>
      </c>
      <c r="N36" t="s">
        <v>2571</v>
      </c>
      <c r="O36" s="40" t="s">
        <v>729</v>
      </c>
    </row>
    <row r="37" spans="1:15" ht="15" customHeight="1">
      <c r="A37" t="s">
        <v>83</v>
      </c>
      <c r="C37" t="s">
        <v>84</v>
      </c>
      <c r="I37" t="s">
        <v>1890</v>
      </c>
      <c r="K37" s="115" t="s">
        <v>1848</v>
      </c>
      <c r="L37" t="s">
        <v>2836</v>
      </c>
      <c r="M37" t="s">
        <v>1764</v>
      </c>
      <c r="N37" t="s">
        <v>1717</v>
      </c>
      <c r="O37" s="40" t="s">
        <v>730</v>
      </c>
    </row>
    <row r="38" spans="1:15" ht="15" customHeight="1">
      <c r="A38" t="s">
        <v>85</v>
      </c>
      <c r="C38" t="s">
        <v>86</v>
      </c>
      <c r="I38" t="s">
        <v>1891</v>
      </c>
      <c r="K38" s="115" t="s">
        <v>1848</v>
      </c>
      <c r="L38" t="s">
        <v>2837</v>
      </c>
      <c r="M38" t="s">
        <v>2260</v>
      </c>
      <c r="N38" t="s">
        <v>1837</v>
      </c>
      <c r="O38" s="40" t="s">
        <v>731</v>
      </c>
    </row>
    <row r="39" spans="1:15" ht="15" customHeight="1">
      <c r="A39" t="s">
        <v>87</v>
      </c>
      <c r="C39" t="s">
        <v>88</v>
      </c>
      <c r="I39" t="s">
        <v>1892</v>
      </c>
      <c r="K39" s="115" t="s">
        <v>1849</v>
      </c>
      <c r="L39" t="s">
        <v>2838</v>
      </c>
      <c r="M39" t="s">
        <v>2261</v>
      </c>
      <c r="N39" t="s">
        <v>1781</v>
      </c>
      <c r="O39" s="40" t="s">
        <v>732</v>
      </c>
    </row>
    <row r="40" spans="1:15" ht="15" customHeight="1">
      <c r="A40" t="s">
        <v>89</v>
      </c>
      <c r="C40" t="s">
        <v>90</v>
      </c>
      <c r="I40" t="s">
        <v>1893</v>
      </c>
      <c r="K40" s="115" t="s">
        <v>1848</v>
      </c>
      <c r="L40" t="s">
        <v>2839</v>
      </c>
      <c r="M40" t="s">
        <v>2262</v>
      </c>
      <c r="N40" t="s">
        <v>2572</v>
      </c>
      <c r="O40" s="40" t="s">
        <v>733</v>
      </c>
    </row>
    <row r="41" spans="1:15" ht="15" customHeight="1">
      <c r="A41" t="s">
        <v>91</v>
      </c>
      <c r="C41" t="s">
        <v>92</v>
      </c>
      <c r="I41" t="s">
        <v>1894</v>
      </c>
      <c r="K41" s="115" t="s">
        <v>1852</v>
      </c>
      <c r="L41" t="s">
        <v>2840</v>
      </c>
      <c r="M41" t="s">
        <v>1685</v>
      </c>
      <c r="N41" t="s">
        <v>1686</v>
      </c>
      <c r="O41" s="40" t="s">
        <v>734</v>
      </c>
    </row>
    <row r="42" spans="1:15" ht="15" customHeight="1">
      <c r="A42" t="s">
        <v>93</v>
      </c>
      <c r="C42" t="s">
        <v>94</v>
      </c>
      <c r="I42" t="s">
        <v>1895</v>
      </c>
      <c r="K42" s="115" t="s">
        <v>1848</v>
      </c>
      <c r="L42" t="s">
        <v>2841</v>
      </c>
      <c r="M42" t="s">
        <v>2263</v>
      </c>
      <c r="N42" t="s">
        <v>1806</v>
      </c>
      <c r="O42" s="40" t="s">
        <v>735</v>
      </c>
    </row>
    <row r="43" spans="1:15" ht="15" customHeight="1">
      <c r="A43" t="s">
        <v>95</v>
      </c>
      <c r="C43" t="s">
        <v>96</v>
      </c>
      <c r="I43" t="s">
        <v>1896</v>
      </c>
      <c r="K43" s="115" t="s">
        <v>1848</v>
      </c>
      <c r="L43" t="s">
        <v>2842</v>
      </c>
      <c r="M43" t="s">
        <v>2264</v>
      </c>
      <c r="N43" t="s">
        <v>2573</v>
      </c>
      <c r="O43" s="40" t="s">
        <v>736</v>
      </c>
    </row>
    <row r="44" spans="1:15" ht="15" customHeight="1">
      <c r="A44" t="s">
        <v>97</v>
      </c>
      <c r="I44" t="s">
        <v>1897</v>
      </c>
      <c r="K44" s="115" t="s">
        <v>1848</v>
      </c>
      <c r="L44" t="s">
        <v>2843</v>
      </c>
      <c r="M44" t="s">
        <v>2265</v>
      </c>
      <c r="N44" t="s">
        <v>2574</v>
      </c>
      <c r="O44" s="40" t="s">
        <v>737</v>
      </c>
    </row>
    <row r="45" spans="1:15" ht="15" customHeight="1">
      <c r="A45" t="s">
        <v>98</v>
      </c>
      <c r="I45" t="s">
        <v>1898</v>
      </c>
      <c r="K45" s="115" t="s">
        <v>1848</v>
      </c>
      <c r="L45" t="s">
        <v>2844</v>
      </c>
      <c r="M45" t="s">
        <v>2266</v>
      </c>
      <c r="N45" t="s">
        <v>2575</v>
      </c>
      <c r="O45" s="40" t="s">
        <v>738</v>
      </c>
    </row>
    <row r="46" spans="1:15" ht="15" customHeight="1">
      <c r="A46" t="s">
        <v>99</v>
      </c>
      <c r="I46" t="s">
        <v>1899</v>
      </c>
      <c r="K46" s="115" t="s">
        <v>1848</v>
      </c>
      <c r="L46" t="s">
        <v>2845</v>
      </c>
      <c r="M46" t="s">
        <v>2267</v>
      </c>
      <c r="N46" t="s">
        <v>2576</v>
      </c>
      <c r="O46" s="40" t="s">
        <v>739</v>
      </c>
    </row>
    <row r="47" spans="1:15" ht="15" customHeight="1">
      <c r="A47" t="s">
        <v>100</v>
      </c>
      <c r="I47" t="s">
        <v>1900</v>
      </c>
      <c r="K47" s="115" t="s">
        <v>1848</v>
      </c>
      <c r="L47" t="s">
        <v>2846</v>
      </c>
      <c r="M47" t="s">
        <v>2268</v>
      </c>
      <c r="N47" t="s">
        <v>2577</v>
      </c>
      <c r="O47" s="40" t="s">
        <v>740</v>
      </c>
    </row>
    <row r="48" spans="1:15" ht="15" customHeight="1">
      <c r="A48" t="s">
        <v>101</v>
      </c>
      <c r="I48" t="s">
        <v>1901</v>
      </c>
      <c r="K48" s="115" t="s">
        <v>1849</v>
      </c>
      <c r="L48" t="s">
        <v>2847</v>
      </c>
      <c r="M48" t="s">
        <v>2269</v>
      </c>
      <c r="N48" t="s">
        <v>2578</v>
      </c>
      <c r="O48" s="40" t="s">
        <v>741</v>
      </c>
    </row>
    <row r="49" spans="1:15" ht="15" customHeight="1">
      <c r="A49" t="s">
        <v>102</v>
      </c>
      <c r="I49" t="s">
        <v>1902</v>
      </c>
      <c r="K49" s="115" t="s">
        <v>1849</v>
      </c>
      <c r="L49" t="s">
        <v>2848</v>
      </c>
      <c r="M49" t="s">
        <v>2270</v>
      </c>
      <c r="N49" t="s">
        <v>2579</v>
      </c>
      <c r="O49" s="40" t="s">
        <v>742</v>
      </c>
    </row>
    <row r="50" spans="1:15" ht="15" customHeight="1">
      <c r="A50" t="s">
        <v>103</v>
      </c>
      <c r="I50" t="s">
        <v>1903</v>
      </c>
      <c r="K50" s="115" t="s">
        <v>1852</v>
      </c>
      <c r="L50" t="s">
        <v>2849</v>
      </c>
      <c r="M50" t="s">
        <v>2271</v>
      </c>
      <c r="N50" t="s">
        <v>2580</v>
      </c>
      <c r="O50" s="40" t="s">
        <v>743</v>
      </c>
    </row>
    <row r="51" spans="1:15" ht="15" customHeight="1">
      <c r="A51" t="s">
        <v>104</v>
      </c>
      <c r="I51" t="s">
        <v>1904</v>
      </c>
      <c r="K51" s="115" t="s">
        <v>1848</v>
      </c>
      <c r="L51" t="s">
        <v>2850</v>
      </c>
      <c r="M51" t="s">
        <v>2272</v>
      </c>
      <c r="N51" t="s">
        <v>2581</v>
      </c>
      <c r="O51" s="40" t="s">
        <v>744</v>
      </c>
    </row>
    <row r="52" spans="1:15" ht="15" customHeight="1">
      <c r="A52" t="s">
        <v>105</v>
      </c>
      <c r="I52" t="s">
        <v>1905</v>
      </c>
      <c r="K52" s="115" t="s">
        <v>1849</v>
      </c>
      <c r="L52" t="s">
        <v>2851</v>
      </c>
      <c r="M52" t="s">
        <v>2273</v>
      </c>
      <c r="N52" t="s">
        <v>2582</v>
      </c>
      <c r="O52" s="40" t="s">
        <v>745</v>
      </c>
    </row>
    <row r="53" spans="1:15" ht="15" customHeight="1">
      <c r="A53" t="s">
        <v>106</v>
      </c>
      <c r="I53" t="s">
        <v>1906</v>
      </c>
      <c r="K53" s="115" t="s">
        <v>1848</v>
      </c>
      <c r="L53" t="s">
        <v>2852</v>
      </c>
      <c r="M53" t="s">
        <v>2274</v>
      </c>
      <c r="N53" t="s">
        <v>2583</v>
      </c>
      <c r="O53" s="40" t="s">
        <v>746</v>
      </c>
    </row>
    <row r="54" spans="1:15" ht="15" customHeight="1">
      <c r="A54" t="s">
        <v>107</v>
      </c>
      <c r="I54" t="s">
        <v>1907</v>
      </c>
      <c r="K54" s="115" t="s">
        <v>1848</v>
      </c>
      <c r="L54" t="s">
        <v>2853</v>
      </c>
      <c r="M54" t="s">
        <v>2275</v>
      </c>
      <c r="N54" t="s">
        <v>2584</v>
      </c>
      <c r="O54" s="40" t="s">
        <v>747</v>
      </c>
    </row>
    <row r="55" spans="1:15" ht="15" customHeight="1">
      <c r="A55" t="s">
        <v>108</v>
      </c>
      <c r="I55" t="s">
        <v>1908</v>
      </c>
      <c r="K55" s="115" t="s">
        <v>1848</v>
      </c>
      <c r="L55" t="s">
        <v>2854</v>
      </c>
      <c r="M55" t="s">
        <v>2276</v>
      </c>
      <c r="N55" t="s">
        <v>2585</v>
      </c>
      <c r="O55" s="40" t="s">
        <v>748</v>
      </c>
    </row>
    <row r="56" spans="1:15" ht="15" customHeight="1">
      <c r="A56" t="s">
        <v>109</v>
      </c>
      <c r="I56" t="s">
        <v>1909</v>
      </c>
      <c r="K56" s="115" t="s">
        <v>1848</v>
      </c>
      <c r="L56" t="s">
        <v>2855</v>
      </c>
      <c r="M56" t="s">
        <v>2277</v>
      </c>
      <c r="N56" t="s">
        <v>2586</v>
      </c>
      <c r="O56" s="40" t="s">
        <v>749</v>
      </c>
    </row>
    <row r="57" spans="1:15" ht="15" customHeight="1">
      <c r="A57" s="2" t="s">
        <v>110</v>
      </c>
      <c r="I57" t="s">
        <v>1910</v>
      </c>
      <c r="K57" s="115" t="s">
        <v>1848</v>
      </c>
      <c r="L57" t="s">
        <v>2856</v>
      </c>
      <c r="M57" t="s">
        <v>2278</v>
      </c>
      <c r="N57" t="s">
        <v>1792</v>
      </c>
      <c r="O57" s="40" t="s">
        <v>750</v>
      </c>
    </row>
    <row r="58" spans="1:15" ht="15" customHeight="1">
      <c r="A58" t="s">
        <v>111</v>
      </c>
      <c r="I58" t="s">
        <v>1911</v>
      </c>
      <c r="K58" s="115" t="s">
        <v>1848</v>
      </c>
      <c r="L58" t="s">
        <v>2857</v>
      </c>
      <c r="M58" t="s">
        <v>2279</v>
      </c>
      <c r="N58" t="s">
        <v>2587</v>
      </c>
      <c r="O58" s="40" t="s">
        <v>751</v>
      </c>
    </row>
    <row r="59" spans="1:15" ht="15" customHeight="1">
      <c r="A59" t="s">
        <v>112</v>
      </c>
      <c r="I59" t="s">
        <v>1912</v>
      </c>
      <c r="K59" s="115" t="s">
        <v>1850</v>
      </c>
      <c r="L59" t="s">
        <v>2858</v>
      </c>
      <c r="M59" t="s">
        <v>2280</v>
      </c>
      <c r="N59" t="s">
        <v>1734</v>
      </c>
      <c r="O59" s="40" t="s">
        <v>752</v>
      </c>
    </row>
    <row r="60" spans="1:15" ht="15" customHeight="1">
      <c r="A60" t="s">
        <v>113</v>
      </c>
      <c r="I60" t="s">
        <v>1913</v>
      </c>
      <c r="K60" s="115" t="s">
        <v>1848</v>
      </c>
      <c r="L60" t="s">
        <v>2859</v>
      </c>
      <c r="M60" t="s">
        <v>2281</v>
      </c>
      <c r="N60" t="s">
        <v>2588</v>
      </c>
      <c r="O60" s="40" t="s">
        <v>753</v>
      </c>
    </row>
    <row r="61" spans="1:15" ht="15" customHeight="1">
      <c r="A61" t="s">
        <v>114</v>
      </c>
      <c r="I61" t="s">
        <v>1914</v>
      </c>
      <c r="K61" s="115" t="s">
        <v>1848</v>
      </c>
      <c r="L61" t="s">
        <v>2860</v>
      </c>
      <c r="M61" t="s">
        <v>2282</v>
      </c>
      <c r="N61" t="s">
        <v>2589</v>
      </c>
      <c r="O61" s="40" t="s">
        <v>754</v>
      </c>
    </row>
    <row r="62" spans="1:15" ht="15" customHeight="1">
      <c r="A62" t="s">
        <v>115</v>
      </c>
      <c r="I62" t="s">
        <v>1915</v>
      </c>
      <c r="K62" s="115" t="s">
        <v>1848</v>
      </c>
      <c r="L62" t="s">
        <v>2861</v>
      </c>
      <c r="M62" t="s">
        <v>2283</v>
      </c>
      <c r="N62" t="s">
        <v>2590</v>
      </c>
      <c r="O62" s="40" t="s">
        <v>755</v>
      </c>
    </row>
    <row r="63" spans="1:15" ht="15" customHeight="1">
      <c r="A63" t="s">
        <v>116</v>
      </c>
      <c r="I63" t="s">
        <v>1916</v>
      </c>
      <c r="K63" s="115" t="s">
        <v>1848</v>
      </c>
      <c r="L63" t="s">
        <v>2862</v>
      </c>
      <c r="M63" t="s">
        <v>2284</v>
      </c>
      <c r="N63" t="s">
        <v>1790</v>
      </c>
      <c r="O63" s="40" t="s">
        <v>756</v>
      </c>
    </row>
    <row r="64" spans="1:15" ht="15" customHeight="1">
      <c r="A64" t="s">
        <v>117</v>
      </c>
      <c r="I64" t="s">
        <v>1917</v>
      </c>
      <c r="K64" s="115" t="s">
        <v>1849</v>
      </c>
      <c r="L64" t="s">
        <v>2863</v>
      </c>
      <c r="M64" t="s">
        <v>2285</v>
      </c>
      <c r="N64" t="s">
        <v>2591</v>
      </c>
      <c r="O64" s="40" t="s">
        <v>757</v>
      </c>
    </row>
    <row r="65" spans="1:15" ht="15" customHeight="1">
      <c r="A65" t="s">
        <v>118</v>
      </c>
      <c r="I65" t="s">
        <v>1918</v>
      </c>
      <c r="K65" s="115" t="s">
        <v>1849</v>
      </c>
      <c r="L65" t="s">
        <v>2864</v>
      </c>
      <c r="M65" t="s">
        <v>2286</v>
      </c>
      <c r="N65" t="s">
        <v>2592</v>
      </c>
      <c r="O65" s="40" t="s">
        <v>758</v>
      </c>
    </row>
    <row r="66" spans="1:15" ht="15" customHeight="1">
      <c r="A66" t="s">
        <v>119</v>
      </c>
      <c r="I66" t="s">
        <v>1919</v>
      </c>
      <c r="K66" s="115" t="s">
        <v>1848</v>
      </c>
      <c r="L66" t="s">
        <v>2865</v>
      </c>
      <c r="M66" t="s">
        <v>2287</v>
      </c>
      <c r="N66" t="s">
        <v>1783</v>
      </c>
      <c r="O66" s="40" t="s">
        <v>759</v>
      </c>
    </row>
    <row r="67" spans="1:15" ht="15" customHeight="1">
      <c r="A67" t="s">
        <v>6</v>
      </c>
      <c r="I67" t="s">
        <v>1920</v>
      </c>
      <c r="K67" s="115" t="s">
        <v>1849</v>
      </c>
      <c r="L67" t="s">
        <v>2866</v>
      </c>
      <c r="M67" t="s">
        <v>2288</v>
      </c>
      <c r="N67" t="s">
        <v>2593</v>
      </c>
      <c r="O67" s="40" t="s">
        <v>760</v>
      </c>
    </row>
    <row r="68" spans="1:15" ht="15" customHeight="1">
      <c r="A68" t="s">
        <v>120</v>
      </c>
      <c r="I68" t="s">
        <v>1921</v>
      </c>
      <c r="K68" s="115" t="s">
        <v>1848</v>
      </c>
      <c r="L68" t="s">
        <v>2867</v>
      </c>
      <c r="M68" t="s">
        <v>2289</v>
      </c>
      <c r="N68" t="s">
        <v>2594</v>
      </c>
      <c r="O68" s="40" t="s">
        <v>761</v>
      </c>
    </row>
    <row r="69" spans="1:15" ht="15" customHeight="1">
      <c r="A69" t="s">
        <v>121</v>
      </c>
      <c r="I69" t="s">
        <v>1922</v>
      </c>
      <c r="K69" s="115" t="s">
        <v>1848</v>
      </c>
      <c r="L69" t="s">
        <v>2868</v>
      </c>
      <c r="M69" t="s">
        <v>2290</v>
      </c>
      <c r="N69" t="s">
        <v>2595</v>
      </c>
      <c r="O69" s="40" t="s">
        <v>762</v>
      </c>
    </row>
    <row r="70" spans="1:15" ht="15" customHeight="1">
      <c r="A70" t="s">
        <v>122</v>
      </c>
      <c r="I70" t="s">
        <v>1923</v>
      </c>
      <c r="K70" s="115" t="s">
        <v>1848</v>
      </c>
      <c r="L70" t="s">
        <v>2869</v>
      </c>
      <c r="M70" t="s">
        <v>1746</v>
      </c>
      <c r="N70" t="s">
        <v>1791</v>
      </c>
      <c r="O70" s="40" t="s">
        <v>763</v>
      </c>
    </row>
    <row r="71" spans="1:15" ht="15" customHeight="1">
      <c r="A71" t="s">
        <v>123</v>
      </c>
      <c r="I71" t="s">
        <v>1924</v>
      </c>
      <c r="K71" s="115" t="s">
        <v>1848</v>
      </c>
      <c r="L71" t="s">
        <v>2870</v>
      </c>
      <c r="M71" t="s">
        <v>2291</v>
      </c>
      <c r="N71" t="s">
        <v>2596</v>
      </c>
      <c r="O71" s="40" t="s">
        <v>764</v>
      </c>
    </row>
    <row r="72" spans="1:15" ht="15" customHeight="1">
      <c r="A72" t="s">
        <v>124</v>
      </c>
      <c r="I72" t="s">
        <v>1925</v>
      </c>
      <c r="K72" s="115" t="s">
        <v>1848</v>
      </c>
      <c r="L72" t="s">
        <v>2871</v>
      </c>
      <c r="M72" t="s">
        <v>2292</v>
      </c>
      <c r="N72" t="s">
        <v>2597</v>
      </c>
      <c r="O72" s="40" t="s">
        <v>765</v>
      </c>
    </row>
    <row r="73" spans="1:15" ht="15" customHeight="1">
      <c r="A73" t="s">
        <v>125</v>
      </c>
      <c r="I73" t="s">
        <v>1926</v>
      </c>
      <c r="K73" s="115" t="s">
        <v>1848</v>
      </c>
      <c r="L73" t="s">
        <v>2872</v>
      </c>
      <c r="M73" t="s">
        <v>2293</v>
      </c>
      <c r="N73" t="s">
        <v>2598</v>
      </c>
      <c r="O73" s="40" t="s">
        <v>766</v>
      </c>
    </row>
    <row r="74" spans="1:15" ht="15" customHeight="1">
      <c r="A74" t="s">
        <v>126</v>
      </c>
      <c r="I74" t="s">
        <v>1927</v>
      </c>
      <c r="K74" s="115" t="s">
        <v>1849</v>
      </c>
      <c r="L74" t="s">
        <v>2873</v>
      </c>
      <c r="M74" t="s">
        <v>2294</v>
      </c>
      <c r="N74" t="s">
        <v>2599</v>
      </c>
      <c r="O74" s="40" t="s">
        <v>767</v>
      </c>
    </row>
    <row r="75" spans="1:15" ht="15" customHeight="1">
      <c r="A75" t="s">
        <v>127</v>
      </c>
      <c r="I75" t="s">
        <v>1928</v>
      </c>
      <c r="K75" s="115" t="s">
        <v>1848</v>
      </c>
      <c r="L75" t="s">
        <v>2874</v>
      </c>
      <c r="M75" t="s">
        <v>2295</v>
      </c>
      <c r="N75" t="s">
        <v>2600</v>
      </c>
      <c r="O75" s="40" t="s">
        <v>768</v>
      </c>
    </row>
    <row r="76" spans="1:15" ht="15" customHeight="1">
      <c r="A76" t="s">
        <v>128</v>
      </c>
      <c r="I76" t="s">
        <v>1929</v>
      </c>
      <c r="K76" s="115" t="s">
        <v>1848</v>
      </c>
      <c r="L76" t="s">
        <v>2875</v>
      </c>
      <c r="M76" t="s">
        <v>2296</v>
      </c>
      <c r="N76" t="s">
        <v>1796</v>
      </c>
      <c r="O76" s="40" t="s">
        <v>769</v>
      </c>
    </row>
    <row r="77" spans="1:15" ht="15" customHeight="1">
      <c r="A77" t="s">
        <v>129</v>
      </c>
      <c r="I77" t="s">
        <v>1930</v>
      </c>
      <c r="K77" s="115" t="s">
        <v>1848</v>
      </c>
      <c r="L77" t="s">
        <v>2876</v>
      </c>
      <c r="M77" t="s">
        <v>2297</v>
      </c>
      <c r="N77" t="s">
        <v>2601</v>
      </c>
      <c r="O77" s="40" t="s">
        <v>770</v>
      </c>
    </row>
    <row r="78" spans="1:15" ht="15" customHeight="1">
      <c r="A78" t="s">
        <v>130</v>
      </c>
      <c r="I78" t="s">
        <v>1931</v>
      </c>
      <c r="K78" s="115" t="s">
        <v>1849</v>
      </c>
      <c r="L78" t="s">
        <v>2877</v>
      </c>
      <c r="M78" t="s">
        <v>2298</v>
      </c>
      <c r="N78" t="s">
        <v>2602</v>
      </c>
      <c r="O78" s="40" t="s">
        <v>771</v>
      </c>
    </row>
    <row r="79" spans="1:15" ht="15" customHeight="1">
      <c r="A79" t="s">
        <v>131</v>
      </c>
      <c r="I79" t="s">
        <v>1932</v>
      </c>
      <c r="K79" s="115" t="s">
        <v>1848</v>
      </c>
      <c r="L79" t="s">
        <v>2878</v>
      </c>
      <c r="M79" t="s">
        <v>2299</v>
      </c>
      <c r="N79" t="s">
        <v>2603</v>
      </c>
      <c r="O79" s="40" t="s">
        <v>772</v>
      </c>
    </row>
    <row r="80" spans="1:15" ht="15" customHeight="1">
      <c r="A80" t="s">
        <v>132</v>
      </c>
      <c r="I80" t="s">
        <v>1933</v>
      </c>
      <c r="K80" s="115" t="s">
        <v>1848</v>
      </c>
      <c r="L80" t="s">
        <v>2879</v>
      </c>
      <c r="M80" t="s">
        <v>2300</v>
      </c>
      <c r="N80" t="s">
        <v>2604</v>
      </c>
      <c r="O80" s="40" t="s">
        <v>773</v>
      </c>
    </row>
    <row r="81" spans="1:15" ht="15" customHeight="1">
      <c r="A81" t="s">
        <v>133</v>
      </c>
      <c r="I81" t="s">
        <v>1934</v>
      </c>
      <c r="K81" s="115" t="s">
        <v>1848</v>
      </c>
      <c r="L81" t="s">
        <v>2880</v>
      </c>
      <c r="M81" t="s">
        <v>2301</v>
      </c>
      <c r="N81" t="s">
        <v>2605</v>
      </c>
      <c r="O81" s="40" t="s">
        <v>774</v>
      </c>
    </row>
    <row r="82" spans="1:15" ht="15" customHeight="1">
      <c r="A82" t="s">
        <v>134</v>
      </c>
      <c r="I82" t="s">
        <v>1935</v>
      </c>
      <c r="K82" s="115" t="s">
        <v>1849</v>
      </c>
      <c r="L82" t="s">
        <v>2881</v>
      </c>
      <c r="M82" t="s">
        <v>1749</v>
      </c>
      <c r="N82" t="s">
        <v>1705</v>
      </c>
      <c r="O82" s="40" t="s">
        <v>775</v>
      </c>
    </row>
    <row r="83" spans="1:15" ht="15" customHeight="1">
      <c r="A83" t="s">
        <v>135</v>
      </c>
      <c r="I83" t="s">
        <v>1936</v>
      </c>
      <c r="K83" s="115" t="s">
        <v>1848</v>
      </c>
      <c r="L83" t="s">
        <v>2882</v>
      </c>
      <c r="M83" t="s">
        <v>2302</v>
      </c>
      <c r="N83" t="s">
        <v>1809</v>
      </c>
      <c r="O83" s="40" t="s">
        <v>776</v>
      </c>
    </row>
    <row r="84" spans="1:15" ht="15" customHeight="1">
      <c r="A84" t="s">
        <v>136</v>
      </c>
      <c r="I84" t="s">
        <v>1937</v>
      </c>
      <c r="K84" s="115" t="s">
        <v>1848</v>
      </c>
      <c r="L84" t="s">
        <v>2883</v>
      </c>
      <c r="M84" t="s">
        <v>2303</v>
      </c>
      <c r="N84" t="s">
        <v>2606</v>
      </c>
      <c r="O84" s="40" t="s">
        <v>777</v>
      </c>
    </row>
    <row r="85" spans="1:15" ht="15" customHeight="1">
      <c r="A85" t="s">
        <v>137</v>
      </c>
      <c r="I85" t="s">
        <v>1938</v>
      </c>
      <c r="K85" s="115" t="s">
        <v>1848</v>
      </c>
      <c r="L85" t="s">
        <v>2884</v>
      </c>
      <c r="M85" t="s">
        <v>2304</v>
      </c>
      <c r="N85" t="s">
        <v>2607</v>
      </c>
      <c r="O85" s="40" t="s">
        <v>778</v>
      </c>
    </row>
    <row r="86" spans="1:15" ht="15" customHeight="1">
      <c r="A86" t="s">
        <v>138</v>
      </c>
      <c r="I86" t="s">
        <v>1939</v>
      </c>
      <c r="K86" s="115" t="s">
        <v>1848</v>
      </c>
      <c r="L86" t="s">
        <v>2885</v>
      </c>
      <c r="M86" t="s">
        <v>2305</v>
      </c>
      <c r="N86" t="s">
        <v>2608</v>
      </c>
      <c r="O86" s="40" t="s">
        <v>779</v>
      </c>
    </row>
    <row r="87" spans="1:15" ht="15" customHeight="1">
      <c r="A87" t="s">
        <v>139</v>
      </c>
      <c r="I87" t="s">
        <v>1940</v>
      </c>
      <c r="K87" s="115" t="s">
        <v>1848</v>
      </c>
      <c r="L87" t="s">
        <v>2886</v>
      </c>
      <c r="M87" t="s">
        <v>2306</v>
      </c>
      <c r="N87" t="s">
        <v>2609</v>
      </c>
      <c r="O87" s="40" t="s">
        <v>780</v>
      </c>
    </row>
    <row r="88" spans="1:15" ht="15" customHeight="1">
      <c r="A88" t="s">
        <v>140</v>
      </c>
      <c r="I88" t="s">
        <v>1941</v>
      </c>
      <c r="K88" s="115" t="s">
        <v>1848</v>
      </c>
      <c r="L88" t="s">
        <v>2887</v>
      </c>
      <c r="M88" t="s">
        <v>2307</v>
      </c>
      <c r="N88" t="s">
        <v>2610</v>
      </c>
      <c r="O88" s="40" t="s">
        <v>781</v>
      </c>
    </row>
    <row r="89" spans="1:15" ht="15" customHeight="1">
      <c r="A89" t="s">
        <v>141</v>
      </c>
      <c r="I89" t="s">
        <v>1942</v>
      </c>
      <c r="K89" s="115" t="s">
        <v>1848</v>
      </c>
      <c r="L89" t="s">
        <v>2888</v>
      </c>
      <c r="M89" t="s">
        <v>2308</v>
      </c>
      <c r="N89" t="s">
        <v>1785</v>
      </c>
      <c r="O89" s="40" t="s">
        <v>782</v>
      </c>
    </row>
    <row r="90" spans="1:15" ht="15" customHeight="1">
      <c r="A90" t="s">
        <v>142</v>
      </c>
      <c r="I90" t="s">
        <v>1943</v>
      </c>
      <c r="K90" s="115" t="s">
        <v>1848</v>
      </c>
      <c r="L90" t="s">
        <v>2889</v>
      </c>
      <c r="M90" t="s">
        <v>2309</v>
      </c>
      <c r="N90" t="s">
        <v>2611</v>
      </c>
      <c r="O90" s="40" t="s">
        <v>783</v>
      </c>
    </row>
    <row r="91" spans="1:15" ht="15" customHeight="1">
      <c r="A91" t="s">
        <v>143</v>
      </c>
      <c r="I91" t="s">
        <v>1944</v>
      </c>
      <c r="K91" s="115" t="s">
        <v>1848</v>
      </c>
      <c r="L91" t="s">
        <v>2890</v>
      </c>
      <c r="M91" t="s">
        <v>2310</v>
      </c>
      <c r="N91" t="s">
        <v>2612</v>
      </c>
      <c r="O91" s="40" t="s">
        <v>784</v>
      </c>
    </row>
    <row r="92" spans="1:15" ht="15" customHeight="1">
      <c r="A92" t="s">
        <v>144</v>
      </c>
      <c r="I92" t="s">
        <v>1945</v>
      </c>
      <c r="K92" s="115" t="s">
        <v>1848</v>
      </c>
      <c r="L92" t="s">
        <v>2891</v>
      </c>
      <c r="M92" t="s">
        <v>2311</v>
      </c>
      <c r="N92" t="s">
        <v>2613</v>
      </c>
      <c r="O92" s="40" t="s">
        <v>785</v>
      </c>
    </row>
    <row r="93" spans="1:15" ht="15" customHeight="1">
      <c r="A93" t="s">
        <v>145</v>
      </c>
      <c r="I93" t="s">
        <v>1946</v>
      </c>
      <c r="K93" s="115" t="s">
        <v>1848</v>
      </c>
      <c r="L93" t="s">
        <v>2892</v>
      </c>
      <c r="M93" t="s">
        <v>2312</v>
      </c>
      <c r="N93" t="s">
        <v>2614</v>
      </c>
      <c r="O93" s="40" t="s">
        <v>786</v>
      </c>
    </row>
    <row r="94" spans="1:15" ht="15" customHeight="1">
      <c r="A94" t="s">
        <v>146</v>
      </c>
      <c r="I94" t="s">
        <v>1947</v>
      </c>
      <c r="K94" s="115" t="s">
        <v>1849</v>
      </c>
      <c r="L94" t="s">
        <v>2893</v>
      </c>
      <c r="M94" t="s">
        <v>2313</v>
      </c>
      <c r="N94" t="s">
        <v>2615</v>
      </c>
      <c r="O94" s="40" t="s">
        <v>787</v>
      </c>
    </row>
    <row r="95" spans="1:15" ht="15" customHeight="1">
      <c r="A95" t="s">
        <v>147</v>
      </c>
      <c r="I95" t="s">
        <v>1948</v>
      </c>
      <c r="K95" s="115" t="s">
        <v>1848</v>
      </c>
      <c r="L95" t="s">
        <v>2894</v>
      </c>
      <c r="M95" t="s">
        <v>2314</v>
      </c>
      <c r="N95" t="s">
        <v>2616</v>
      </c>
      <c r="O95" s="40" t="s">
        <v>788</v>
      </c>
    </row>
    <row r="96" spans="1:15" ht="15" customHeight="1">
      <c r="A96" t="s">
        <v>148</v>
      </c>
      <c r="I96" t="s">
        <v>1949</v>
      </c>
      <c r="K96" s="115" t="s">
        <v>1848</v>
      </c>
      <c r="L96" t="s">
        <v>2895</v>
      </c>
      <c r="M96" t="s">
        <v>2315</v>
      </c>
      <c r="N96" t="s">
        <v>2617</v>
      </c>
      <c r="O96" s="40" t="s">
        <v>789</v>
      </c>
    </row>
    <row r="97" spans="1:15" ht="15" customHeight="1">
      <c r="A97" t="s">
        <v>149</v>
      </c>
      <c r="I97" t="s">
        <v>1950</v>
      </c>
      <c r="K97" s="115" t="s">
        <v>1852</v>
      </c>
      <c r="L97" t="s">
        <v>2896</v>
      </c>
      <c r="M97" t="s">
        <v>2316</v>
      </c>
      <c r="N97" t="s">
        <v>2618</v>
      </c>
      <c r="O97" s="40" t="s">
        <v>790</v>
      </c>
    </row>
    <row r="98" spans="1:15" ht="15" customHeight="1">
      <c r="A98" t="s">
        <v>150</v>
      </c>
      <c r="I98" t="s">
        <v>1951</v>
      </c>
      <c r="K98" s="115" t="s">
        <v>1848</v>
      </c>
      <c r="L98" t="s">
        <v>2897</v>
      </c>
      <c r="M98" t="s">
        <v>2317</v>
      </c>
      <c r="N98" t="s">
        <v>2619</v>
      </c>
      <c r="O98" s="40" t="s">
        <v>791</v>
      </c>
    </row>
    <row r="99" spans="1:15" ht="15" customHeight="1">
      <c r="A99" t="s">
        <v>151</v>
      </c>
      <c r="I99" t="s">
        <v>1952</v>
      </c>
      <c r="K99" s="115" t="s">
        <v>1849</v>
      </c>
      <c r="L99" t="s">
        <v>2898</v>
      </c>
      <c r="M99" t="s">
        <v>2318</v>
      </c>
      <c r="N99" t="s">
        <v>2620</v>
      </c>
      <c r="O99" s="40" t="s">
        <v>792</v>
      </c>
    </row>
    <row r="100" spans="1:15" ht="15" customHeight="1">
      <c r="A100" t="s">
        <v>152</v>
      </c>
      <c r="I100" t="s">
        <v>1953</v>
      </c>
      <c r="K100" s="115" t="s">
        <v>1851</v>
      </c>
      <c r="L100" t="s">
        <v>2899</v>
      </c>
      <c r="M100" t="s">
        <v>2319</v>
      </c>
      <c r="N100" t="s">
        <v>2621</v>
      </c>
      <c r="O100" s="40" t="s">
        <v>793</v>
      </c>
    </row>
    <row r="101" spans="1:15" ht="15" customHeight="1">
      <c r="A101" t="s">
        <v>153</v>
      </c>
      <c r="I101" t="s">
        <v>1954</v>
      </c>
      <c r="K101" s="115" t="s">
        <v>1848</v>
      </c>
      <c r="L101" t="s">
        <v>2900</v>
      </c>
      <c r="M101" t="s">
        <v>2320</v>
      </c>
      <c r="N101" t="s">
        <v>1720</v>
      </c>
      <c r="O101" s="40" t="s">
        <v>794</v>
      </c>
    </row>
    <row r="102" spans="1:15" ht="15" customHeight="1">
      <c r="A102" t="s">
        <v>154</v>
      </c>
      <c r="I102" t="s">
        <v>1955</v>
      </c>
      <c r="K102" s="115" t="s">
        <v>1848</v>
      </c>
      <c r="L102" t="s">
        <v>2901</v>
      </c>
      <c r="M102" t="s">
        <v>2321</v>
      </c>
      <c r="N102" t="s">
        <v>1681</v>
      </c>
      <c r="O102" s="40" t="s">
        <v>795</v>
      </c>
    </row>
    <row r="103" spans="1:15" ht="15" customHeight="1">
      <c r="A103" t="s">
        <v>155</v>
      </c>
      <c r="I103" t="s">
        <v>1956</v>
      </c>
      <c r="K103" s="115" t="s">
        <v>1848</v>
      </c>
      <c r="L103" t="s">
        <v>2902</v>
      </c>
      <c r="M103" t="s">
        <v>1754</v>
      </c>
      <c r="N103" t="s">
        <v>1800</v>
      </c>
      <c r="O103" s="40" t="s">
        <v>796</v>
      </c>
    </row>
    <row r="104" spans="1:15" ht="15" customHeight="1">
      <c r="A104" t="s">
        <v>156</v>
      </c>
      <c r="I104" t="s">
        <v>1957</v>
      </c>
      <c r="K104" s="115" t="s">
        <v>1848</v>
      </c>
      <c r="L104" t="s">
        <v>2903</v>
      </c>
      <c r="M104" t="s">
        <v>1743</v>
      </c>
      <c r="N104" t="s">
        <v>1782</v>
      </c>
      <c r="O104" s="40" t="s">
        <v>797</v>
      </c>
    </row>
    <row r="105" spans="1:15" ht="15" customHeight="1">
      <c r="A105" s="2" t="s">
        <v>157</v>
      </c>
      <c r="I105" t="s">
        <v>1958</v>
      </c>
      <c r="K105" s="115" t="s">
        <v>1849</v>
      </c>
      <c r="L105" t="s">
        <v>2904</v>
      </c>
      <c r="M105" t="s">
        <v>2322</v>
      </c>
      <c r="N105" t="s">
        <v>2622</v>
      </c>
      <c r="O105" s="40" t="s">
        <v>798</v>
      </c>
    </row>
    <row r="106" spans="1:15" ht="15" customHeight="1">
      <c r="A106" t="s">
        <v>158</v>
      </c>
      <c r="I106" t="s">
        <v>1959</v>
      </c>
      <c r="K106" s="115" t="s">
        <v>1849</v>
      </c>
      <c r="L106" t="s">
        <v>2905</v>
      </c>
      <c r="M106" t="s">
        <v>2323</v>
      </c>
      <c r="N106" t="s">
        <v>2623</v>
      </c>
      <c r="O106" s="40" t="s">
        <v>799</v>
      </c>
    </row>
    <row r="107" spans="1:15" ht="15" customHeight="1">
      <c r="A107" t="s">
        <v>159</v>
      </c>
      <c r="I107" t="s">
        <v>1960</v>
      </c>
      <c r="K107" s="115" t="s">
        <v>1849</v>
      </c>
      <c r="L107" t="s">
        <v>2906</v>
      </c>
      <c r="M107" t="s">
        <v>2324</v>
      </c>
      <c r="N107" t="s">
        <v>2624</v>
      </c>
      <c r="O107" s="40" t="s">
        <v>800</v>
      </c>
    </row>
    <row r="108" spans="1:15" ht="15" customHeight="1">
      <c r="A108" t="s">
        <v>160</v>
      </c>
      <c r="I108" t="s">
        <v>1961</v>
      </c>
      <c r="K108" s="115" t="s">
        <v>1848</v>
      </c>
      <c r="L108" t="s">
        <v>2907</v>
      </c>
      <c r="M108" t="s">
        <v>2325</v>
      </c>
      <c r="N108" t="s">
        <v>2625</v>
      </c>
      <c r="O108" s="40" t="s">
        <v>801</v>
      </c>
    </row>
    <row r="109" spans="1:15" ht="15" customHeight="1">
      <c r="A109" t="s">
        <v>161</v>
      </c>
      <c r="I109" t="s">
        <v>1962</v>
      </c>
      <c r="K109" s="115" t="s">
        <v>1849</v>
      </c>
      <c r="L109" t="s">
        <v>2908</v>
      </c>
      <c r="M109" t="s">
        <v>2326</v>
      </c>
      <c r="N109" t="s">
        <v>1814</v>
      </c>
      <c r="O109" s="40" t="s">
        <v>802</v>
      </c>
    </row>
    <row r="110" spans="1:15" ht="15" customHeight="1">
      <c r="A110" t="s">
        <v>162</v>
      </c>
      <c r="I110" t="s">
        <v>1963</v>
      </c>
      <c r="K110" s="115" t="s">
        <v>1848</v>
      </c>
      <c r="L110" t="s">
        <v>2909</v>
      </c>
      <c r="M110" t="s">
        <v>2327</v>
      </c>
      <c r="N110" t="s">
        <v>2626</v>
      </c>
      <c r="O110" s="40" t="s">
        <v>803</v>
      </c>
    </row>
    <row r="111" spans="1:15" ht="15" customHeight="1">
      <c r="A111" t="s">
        <v>163</v>
      </c>
      <c r="I111" t="s">
        <v>1964</v>
      </c>
      <c r="K111" s="115" t="s">
        <v>1848</v>
      </c>
      <c r="L111" t="s">
        <v>2910</v>
      </c>
      <c r="M111" t="s">
        <v>2328</v>
      </c>
      <c r="N111" t="s">
        <v>2627</v>
      </c>
      <c r="O111" s="40" t="s">
        <v>804</v>
      </c>
    </row>
    <row r="112" spans="1:15" ht="15" customHeight="1">
      <c r="A112" t="s">
        <v>164</v>
      </c>
      <c r="I112" t="s">
        <v>1965</v>
      </c>
      <c r="K112" s="115" t="s">
        <v>1848</v>
      </c>
      <c r="L112" t="s">
        <v>2911</v>
      </c>
      <c r="M112" t="s">
        <v>2329</v>
      </c>
      <c r="N112" t="s">
        <v>2628</v>
      </c>
      <c r="O112" s="40" t="s">
        <v>805</v>
      </c>
    </row>
    <row r="113" spans="1:15" ht="15" customHeight="1">
      <c r="A113" t="s">
        <v>165</v>
      </c>
      <c r="I113" t="s">
        <v>1966</v>
      </c>
      <c r="K113" s="115" t="s">
        <v>1848</v>
      </c>
      <c r="L113" t="s">
        <v>2912</v>
      </c>
      <c r="M113" t="s">
        <v>2330</v>
      </c>
      <c r="N113" t="s">
        <v>2629</v>
      </c>
      <c r="O113" s="40" t="s">
        <v>806</v>
      </c>
    </row>
    <row r="114" spans="1:15" ht="15" customHeight="1">
      <c r="A114" t="s">
        <v>166</v>
      </c>
      <c r="I114" t="s">
        <v>1967</v>
      </c>
      <c r="K114" s="115" t="s">
        <v>1848</v>
      </c>
      <c r="L114" t="s">
        <v>2913</v>
      </c>
      <c r="M114" t="s">
        <v>2331</v>
      </c>
      <c r="N114" t="s">
        <v>2630</v>
      </c>
      <c r="O114" s="40" t="s">
        <v>807</v>
      </c>
    </row>
    <row r="115" spans="1:15" ht="15" customHeight="1">
      <c r="A115" t="s">
        <v>167</v>
      </c>
      <c r="I115" t="s">
        <v>1968</v>
      </c>
      <c r="K115" s="115" t="s">
        <v>1848</v>
      </c>
      <c r="L115" t="s">
        <v>2914</v>
      </c>
      <c r="M115" t="s">
        <v>2332</v>
      </c>
      <c r="N115" t="s">
        <v>2631</v>
      </c>
      <c r="O115" s="40" t="s">
        <v>808</v>
      </c>
    </row>
    <row r="116" spans="1:15" ht="15" customHeight="1">
      <c r="A116" t="s">
        <v>168</v>
      </c>
      <c r="I116" t="s">
        <v>1969</v>
      </c>
      <c r="K116" s="115" t="s">
        <v>1849</v>
      </c>
      <c r="L116" t="s">
        <v>2915</v>
      </c>
      <c r="M116" t="s">
        <v>2333</v>
      </c>
      <c r="N116" t="s">
        <v>2632</v>
      </c>
      <c r="O116" s="40" t="s">
        <v>809</v>
      </c>
    </row>
    <row r="117" spans="1:15" ht="15" customHeight="1">
      <c r="A117" t="s">
        <v>169</v>
      </c>
      <c r="I117" t="s">
        <v>1970</v>
      </c>
      <c r="K117" s="115" t="s">
        <v>1848</v>
      </c>
      <c r="L117" t="s">
        <v>2916</v>
      </c>
      <c r="M117" t="s">
        <v>2334</v>
      </c>
      <c r="N117" t="s">
        <v>2633</v>
      </c>
      <c r="O117" s="40" t="s">
        <v>810</v>
      </c>
    </row>
    <row r="118" spans="1:15" ht="15" customHeight="1">
      <c r="A118" t="s">
        <v>170</v>
      </c>
      <c r="I118" t="s">
        <v>1971</v>
      </c>
      <c r="K118" s="115" t="s">
        <v>1848</v>
      </c>
      <c r="L118" t="s">
        <v>2917</v>
      </c>
      <c r="M118" t="s">
        <v>2335</v>
      </c>
      <c r="N118" t="s">
        <v>2634</v>
      </c>
      <c r="O118" s="40" t="s">
        <v>811</v>
      </c>
    </row>
    <row r="119" spans="1:15" ht="15" customHeight="1">
      <c r="A119" t="s">
        <v>171</v>
      </c>
      <c r="I119" t="s">
        <v>1972</v>
      </c>
      <c r="K119" s="115" t="s">
        <v>1848</v>
      </c>
      <c r="L119" t="s">
        <v>2918</v>
      </c>
      <c r="M119" t="s">
        <v>2336</v>
      </c>
      <c r="N119" t="s">
        <v>1810</v>
      </c>
      <c r="O119" s="40" t="s">
        <v>812</v>
      </c>
    </row>
    <row r="120" spans="1:15" ht="15" customHeight="1">
      <c r="A120" t="s">
        <v>172</v>
      </c>
      <c r="I120" t="s">
        <v>1973</v>
      </c>
      <c r="K120" s="115" t="s">
        <v>1848</v>
      </c>
      <c r="L120" t="s">
        <v>2919</v>
      </c>
      <c r="M120" t="s">
        <v>2337</v>
      </c>
      <c r="N120" t="s">
        <v>2635</v>
      </c>
      <c r="O120" s="40" t="s">
        <v>813</v>
      </c>
    </row>
    <row r="121" spans="1:15" ht="15" customHeight="1">
      <c r="A121" s="1" t="s">
        <v>173</v>
      </c>
      <c r="I121" t="s">
        <v>1974</v>
      </c>
      <c r="K121" s="115" t="s">
        <v>1848</v>
      </c>
      <c r="L121" t="s">
        <v>2920</v>
      </c>
      <c r="M121" t="s">
        <v>2338</v>
      </c>
      <c r="N121" t="s">
        <v>2636</v>
      </c>
      <c r="O121" s="40" t="s">
        <v>814</v>
      </c>
    </row>
    <row r="122" spans="1:15" ht="15" customHeight="1">
      <c r="A122" t="s">
        <v>174</v>
      </c>
      <c r="I122" t="s">
        <v>1975</v>
      </c>
      <c r="K122" s="115" t="s">
        <v>1848</v>
      </c>
      <c r="L122" t="s">
        <v>2921</v>
      </c>
      <c r="M122" t="s">
        <v>1701</v>
      </c>
      <c r="N122" t="s">
        <v>1702</v>
      </c>
      <c r="O122" s="40" t="s">
        <v>815</v>
      </c>
    </row>
    <row r="123" spans="1:15" ht="15" customHeight="1">
      <c r="A123" t="s">
        <v>175</v>
      </c>
      <c r="I123" t="s">
        <v>1976</v>
      </c>
      <c r="K123" s="115" t="s">
        <v>1848</v>
      </c>
      <c r="L123" t="s">
        <v>2922</v>
      </c>
      <c r="M123" t="s">
        <v>2339</v>
      </c>
      <c r="N123" t="s">
        <v>2637</v>
      </c>
      <c r="O123" s="40" t="s">
        <v>816</v>
      </c>
    </row>
    <row r="124" spans="1:15" ht="15" customHeight="1">
      <c r="A124" t="s">
        <v>176</v>
      </c>
      <c r="I124" t="s">
        <v>1977</v>
      </c>
      <c r="K124" s="115" t="s">
        <v>1849</v>
      </c>
      <c r="L124" t="s">
        <v>2923</v>
      </c>
      <c r="M124" t="s">
        <v>2340</v>
      </c>
      <c r="N124" t="s">
        <v>1708</v>
      </c>
      <c r="O124" s="40" t="s">
        <v>817</v>
      </c>
    </row>
    <row r="125" spans="1:15" ht="15" customHeight="1">
      <c r="A125" t="s">
        <v>177</v>
      </c>
      <c r="I125" t="s">
        <v>1978</v>
      </c>
      <c r="K125" s="115" t="s">
        <v>1849</v>
      </c>
      <c r="L125" t="s">
        <v>2924</v>
      </c>
      <c r="M125" t="s">
        <v>1751</v>
      </c>
      <c r="N125" t="s">
        <v>1694</v>
      </c>
      <c r="O125" s="40" t="s">
        <v>818</v>
      </c>
    </row>
    <row r="126" spans="1:15" ht="15" customHeight="1">
      <c r="A126" t="s">
        <v>178</v>
      </c>
      <c r="I126" t="s">
        <v>1979</v>
      </c>
      <c r="K126" s="115" t="s">
        <v>1848</v>
      </c>
      <c r="L126" t="s">
        <v>2925</v>
      </c>
      <c r="M126" t="s">
        <v>1706</v>
      </c>
      <c r="N126" t="s">
        <v>1707</v>
      </c>
      <c r="O126" s="40" t="s">
        <v>819</v>
      </c>
    </row>
    <row r="127" spans="1:15" ht="15" customHeight="1">
      <c r="A127" t="s">
        <v>179</v>
      </c>
      <c r="I127" t="s">
        <v>1980</v>
      </c>
      <c r="K127" s="115" t="s">
        <v>1848</v>
      </c>
      <c r="L127" t="s">
        <v>2926</v>
      </c>
      <c r="M127" t="s">
        <v>2341</v>
      </c>
      <c r="N127" t="s">
        <v>2638</v>
      </c>
      <c r="O127" s="40" t="s">
        <v>820</v>
      </c>
    </row>
    <row r="128" spans="1:15" ht="15" customHeight="1">
      <c r="A128" t="s">
        <v>180</v>
      </c>
      <c r="I128" t="s">
        <v>1981</v>
      </c>
      <c r="K128" s="115" t="s">
        <v>1848</v>
      </c>
      <c r="L128" t="s">
        <v>2927</v>
      </c>
      <c r="M128" t="s">
        <v>2342</v>
      </c>
      <c r="N128" t="s">
        <v>2639</v>
      </c>
      <c r="O128" s="40" t="s">
        <v>821</v>
      </c>
    </row>
    <row r="129" spans="1:15" ht="15" customHeight="1">
      <c r="A129" t="s">
        <v>181</v>
      </c>
      <c r="I129" t="s">
        <v>1982</v>
      </c>
      <c r="K129" s="115" t="s">
        <v>1848</v>
      </c>
      <c r="L129" t="s">
        <v>2928</v>
      </c>
      <c r="M129" t="s">
        <v>2343</v>
      </c>
      <c r="N129" t="s">
        <v>2640</v>
      </c>
      <c r="O129" s="40" t="s">
        <v>822</v>
      </c>
    </row>
    <row r="130" spans="1:15" ht="15" customHeight="1">
      <c r="A130" t="s">
        <v>182</v>
      </c>
      <c r="I130" t="s">
        <v>1983</v>
      </c>
      <c r="K130" s="115" t="s">
        <v>1848</v>
      </c>
      <c r="L130" t="s">
        <v>2929</v>
      </c>
      <c r="M130" t="s">
        <v>2344</v>
      </c>
      <c r="N130" t="s">
        <v>2641</v>
      </c>
      <c r="O130" s="40" t="s">
        <v>823</v>
      </c>
    </row>
    <row r="131" spans="1:15" ht="15" customHeight="1">
      <c r="A131" t="s">
        <v>183</v>
      </c>
      <c r="I131" t="s">
        <v>1984</v>
      </c>
      <c r="K131" s="115" t="s">
        <v>1848</v>
      </c>
      <c r="L131" t="s">
        <v>2930</v>
      </c>
      <c r="M131" t="s">
        <v>2345</v>
      </c>
      <c r="N131" t="s">
        <v>1696</v>
      </c>
      <c r="O131" s="40" t="s">
        <v>824</v>
      </c>
    </row>
    <row r="132" spans="1:15" ht="15" customHeight="1">
      <c r="A132" t="s">
        <v>184</v>
      </c>
      <c r="I132" t="s">
        <v>1985</v>
      </c>
      <c r="K132" s="115" t="s">
        <v>1848</v>
      </c>
      <c r="L132" t="s">
        <v>2931</v>
      </c>
      <c r="M132" t="s">
        <v>2346</v>
      </c>
      <c r="N132" t="s">
        <v>2642</v>
      </c>
      <c r="O132" s="40" t="s">
        <v>825</v>
      </c>
    </row>
    <row r="133" spans="1:15" ht="15" customHeight="1">
      <c r="A133" t="s">
        <v>185</v>
      </c>
      <c r="I133" t="s">
        <v>1986</v>
      </c>
      <c r="K133" s="115" t="s">
        <v>1848</v>
      </c>
      <c r="L133" t="s">
        <v>2932</v>
      </c>
      <c r="M133" t="s">
        <v>2347</v>
      </c>
      <c r="N133" t="s">
        <v>2643</v>
      </c>
      <c r="O133" s="40" t="s">
        <v>826</v>
      </c>
    </row>
    <row r="134" spans="1:15" ht="15" customHeight="1">
      <c r="A134" t="s">
        <v>186</v>
      </c>
      <c r="I134" t="s">
        <v>1987</v>
      </c>
      <c r="K134" s="115" t="s">
        <v>1848</v>
      </c>
      <c r="L134" t="s">
        <v>2933</v>
      </c>
      <c r="M134" t="s">
        <v>1726</v>
      </c>
      <c r="N134" t="s">
        <v>1727</v>
      </c>
      <c r="O134" s="40" t="s">
        <v>827</v>
      </c>
    </row>
    <row r="135" spans="1:15" ht="15" customHeight="1">
      <c r="A135" t="s">
        <v>187</v>
      </c>
      <c r="I135" t="s">
        <v>1988</v>
      </c>
      <c r="K135" s="115" t="s">
        <v>1848</v>
      </c>
      <c r="L135" t="s">
        <v>2934</v>
      </c>
      <c r="M135" t="s">
        <v>2348</v>
      </c>
      <c r="N135" t="s">
        <v>2644</v>
      </c>
      <c r="O135" s="40" t="s">
        <v>828</v>
      </c>
    </row>
    <row r="136" spans="1:15" ht="15" customHeight="1">
      <c r="A136" t="s">
        <v>188</v>
      </c>
      <c r="I136" t="s">
        <v>1989</v>
      </c>
      <c r="K136" s="115" t="s">
        <v>1848</v>
      </c>
      <c r="L136" t="s">
        <v>2935</v>
      </c>
      <c r="M136" t="s">
        <v>2349</v>
      </c>
      <c r="N136" t="s">
        <v>2645</v>
      </c>
      <c r="O136" s="40" t="s">
        <v>829</v>
      </c>
    </row>
    <row r="137" spans="1:15" ht="15" customHeight="1">
      <c r="A137" t="s">
        <v>189</v>
      </c>
      <c r="I137" t="s">
        <v>1990</v>
      </c>
      <c r="K137" s="115" t="s">
        <v>1848</v>
      </c>
      <c r="L137" t="s">
        <v>2936</v>
      </c>
      <c r="M137" t="s">
        <v>2350</v>
      </c>
      <c r="N137" t="s">
        <v>2646</v>
      </c>
      <c r="O137" s="40" t="s">
        <v>830</v>
      </c>
    </row>
    <row r="138" spans="1:15" ht="15" customHeight="1">
      <c r="A138" t="s">
        <v>190</v>
      </c>
      <c r="I138" t="s">
        <v>1991</v>
      </c>
      <c r="K138" s="115" t="s">
        <v>1848</v>
      </c>
      <c r="L138" t="s">
        <v>2937</v>
      </c>
      <c r="M138" t="s">
        <v>2351</v>
      </c>
      <c r="N138" t="s">
        <v>2647</v>
      </c>
      <c r="O138" s="40" t="s">
        <v>831</v>
      </c>
    </row>
    <row r="139" spans="1:15" ht="15" customHeight="1">
      <c r="A139" t="s">
        <v>191</v>
      </c>
      <c r="I139" t="s">
        <v>1992</v>
      </c>
      <c r="K139" s="115" t="s">
        <v>1848</v>
      </c>
      <c r="L139" t="s">
        <v>2938</v>
      </c>
      <c r="M139" t="s">
        <v>2352</v>
      </c>
      <c r="N139" t="s">
        <v>2648</v>
      </c>
      <c r="O139" s="40" t="s">
        <v>832</v>
      </c>
    </row>
    <row r="140" spans="1:15" ht="15" customHeight="1">
      <c r="A140" t="s">
        <v>192</v>
      </c>
      <c r="I140" t="s">
        <v>1993</v>
      </c>
      <c r="K140" s="115" t="s">
        <v>1849</v>
      </c>
      <c r="L140" t="s">
        <v>2939</v>
      </c>
      <c r="M140" t="s">
        <v>2353</v>
      </c>
      <c r="N140" t="s">
        <v>1713</v>
      </c>
      <c r="O140" s="40" t="s">
        <v>833</v>
      </c>
    </row>
    <row r="141" spans="1:15" ht="15" customHeight="1">
      <c r="A141" t="s">
        <v>193</v>
      </c>
      <c r="I141" t="s">
        <v>1994</v>
      </c>
      <c r="K141" s="115" t="s">
        <v>1852</v>
      </c>
      <c r="L141" t="s">
        <v>2940</v>
      </c>
      <c r="M141" t="s">
        <v>2354</v>
      </c>
      <c r="N141" t="s">
        <v>2649</v>
      </c>
      <c r="O141" s="40" t="s">
        <v>834</v>
      </c>
    </row>
    <row r="142" spans="1:15" ht="15" customHeight="1">
      <c r="A142" t="s">
        <v>194</v>
      </c>
      <c r="I142" t="s">
        <v>1995</v>
      </c>
      <c r="K142" s="115" t="s">
        <v>1848</v>
      </c>
      <c r="L142" t="s">
        <v>2941</v>
      </c>
      <c r="M142" t="s">
        <v>2355</v>
      </c>
      <c r="N142" t="s">
        <v>1712</v>
      </c>
      <c r="O142" s="40" t="s">
        <v>835</v>
      </c>
    </row>
    <row r="143" spans="1:15" ht="15" customHeight="1">
      <c r="A143" t="s">
        <v>195</v>
      </c>
      <c r="I143" t="s">
        <v>1996</v>
      </c>
      <c r="K143" s="115" t="s">
        <v>1848</v>
      </c>
      <c r="L143" t="s">
        <v>2942</v>
      </c>
      <c r="M143" t="s">
        <v>1756</v>
      </c>
      <c r="N143" t="s">
        <v>1803</v>
      </c>
      <c r="O143" s="40" t="s">
        <v>836</v>
      </c>
    </row>
    <row r="144" spans="1:15" ht="15" customHeight="1">
      <c r="A144" t="s">
        <v>196</v>
      </c>
      <c r="I144" t="s">
        <v>1997</v>
      </c>
      <c r="K144" s="115" t="s">
        <v>1848</v>
      </c>
      <c r="L144" t="s">
        <v>2943</v>
      </c>
      <c r="M144" t="s">
        <v>1750</v>
      </c>
      <c r="N144" t="s">
        <v>1797</v>
      </c>
      <c r="O144" s="40" t="s">
        <v>837</v>
      </c>
    </row>
    <row r="145" spans="1:15" ht="15" customHeight="1">
      <c r="A145" t="s">
        <v>197</v>
      </c>
      <c r="I145" t="s">
        <v>1998</v>
      </c>
      <c r="K145" s="115" t="s">
        <v>1849</v>
      </c>
      <c r="L145" t="s">
        <v>2944</v>
      </c>
      <c r="M145" t="s">
        <v>2356</v>
      </c>
      <c r="N145" t="s">
        <v>2650</v>
      </c>
      <c r="O145" s="40" t="s">
        <v>838</v>
      </c>
    </row>
    <row r="146" spans="1:15" ht="15" customHeight="1">
      <c r="A146" t="s">
        <v>198</v>
      </c>
      <c r="I146" t="s">
        <v>1999</v>
      </c>
      <c r="K146" s="115" t="s">
        <v>1849</v>
      </c>
      <c r="L146" t="s">
        <v>2945</v>
      </c>
      <c r="M146" t="s">
        <v>2357</v>
      </c>
      <c r="N146" t="s">
        <v>1784</v>
      </c>
      <c r="O146" s="40" t="s">
        <v>839</v>
      </c>
    </row>
    <row r="147" spans="1:15" ht="15" customHeight="1">
      <c r="A147" t="s">
        <v>199</v>
      </c>
      <c r="I147" t="s">
        <v>2000</v>
      </c>
      <c r="K147" s="115" t="s">
        <v>1848</v>
      </c>
      <c r="L147" t="s">
        <v>2946</v>
      </c>
      <c r="M147" t="s">
        <v>2358</v>
      </c>
      <c r="N147" t="s">
        <v>2651</v>
      </c>
      <c r="O147" s="40" t="s">
        <v>840</v>
      </c>
    </row>
    <row r="148" spans="1:15" ht="15" customHeight="1">
      <c r="A148" t="s">
        <v>200</v>
      </c>
      <c r="I148" t="s">
        <v>2001</v>
      </c>
      <c r="K148" s="115" t="s">
        <v>1852</v>
      </c>
      <c r="L148" t="s">
        <v>2947</v>
      </c>
      <c r="M148" t="s">
        <v>2359</v>
      </c>
      <c r="N148" t="s">
        <v>2652</v>
      </c>
      <c r="O148" s="40" t="s">
        <v>841</v>
      </c>
    </row>
    <row r="149" spans="1:15" ht="15" customHeight="1">
      <c r="A149" t="s">
        <v>201</v>
      </c>
      <c r="I149" t="s">
        <v>2002</v>
      </c>
      <c r="K149" s="115" t="s">
        <v>1849</v>
      </c>
      <c r="L149" t="s">
        <v>2948</v>
      </c>
      <c r="M149" t="s">
        <v>1715</v>
      </c>
      <c r="N149" t="s">
        <v>1716</v>
      </c>
      <c r="O149" s="40" t="s">
        <v>842</v>
      </c>
    </row>
    <row r="150" spans="1:15" ht="15" customHeight="1">
      <c r="A150" t="s">
        <v>202</v>
      </c>
      <c r="I150" t="s">
        <v>2003</v>
      </c>
      <c r="K150" s="115" t="s">
        <v>1848</v>
      </c>
      <c r="L150" t="s">
        <v>2949</v>
      </c>
      <c r="M150" t="s">
        <v>2360</v>
      </c>
      <c r="N150" t="s">
        <v>1697</v>
      </c>
      <c r="O150" s="40" t="s">
        <v>843</v>
      </c>
    </row>
    <row r="151" spans="1:15" ht="15" customHeight="1">
      <c r="A151" t="s">
        <v>203</v>
      </c>
      <c r="I151" t="s">
        <v>2004</v>
      </c>
      <c r="K151" s="115" t="s">
        <v>1848</v>
      </c>
      <c r="L151" t="s">
        <v>2950</v>
      </c>
      <c r="M151" t="s">
        <v>2361</v>
      </c>
      <c r="N151" t="s">
        <v>2653</v>
      </c>
      <c r="O151" s="40" t="s">
        <v>844</v>
      </c>
    </row>
    <row r="152" spans="1:15" ht="15" customHeight="1">
      <c r="A152" t="s">
        <v>204</v>
      </c>
      <c r="I152" t="s">
        <v>2005</v>
      </c>
      <c r="K152" s="115" t="s">
        <v>1848</v>
      </c>
      <c r="L152" t="s">
        <v>2951</v>
      </c>
      <c r="M152" t="s">
        <v>2362</v>
      </c>
      <c r="N152" t="s">
        <v>2654</v>
      </c>
      <c r="O152" s="40" t="s">
        <v>845</v>
      </c>
    </row>
    <row r="153" spans="1:15" ht="15" customHeight="1">
      <c r="A153" t="s">
        <v>205</v>
      </c>
      <c r="I153" t="s">
        <v>2006</v>
      </c>
      <c r="K153" s="115" t="s">
        <v>1848</v>
      </c>
      <c r="L153" t="s">
        <v>2952</v>
      </c>
      <c r="M153" t="s">
        <v>2363</v>
      </c>
      <c r="N153" t="s">
        <v>2655</v>
      </c>
      <c r="O153" s="40" t="s">
        <v>846</v>
      </c>
    </row>
    <row r="154" spans="1:15" ht="15" customHeight="1">
      <c r="A154" t="s">
        <v>206</v>
      </c>
      <c r="I154" t="s">
        <v>2007</v>
      </c>
      <c r="K154" s="115" t="s">
        <v>1848</v>
      </c>
      <c r="L154" t="s">
        <v>2953</v>
      </c>
      <c r="M154" t="s">
        <v>2364</v>
      </c>
      <c r="N154" t="s">
        <v>2656</v>
      </c>
      <c r="O154" s="40" t="s">
        <v>847</v>
      </c>
    </row>
    <row r="155" spans="1:15" ht="15" customHeight="1">
      <c r="A155" t="s">
        <v>207</v>
      </c>
      <c r="I155" t="s">
        <v>2008</v>
      </c>
      <c r="K155" s="115" t="s">
        <v>1852</v>
      </c>
      <c r="L155" t="s">
        <v>2954</v>
      </c>
      <c r="M155" t="s">
        <v>2365</v>
      </c>
      <c r="N155" t="s">
        <v>2657</v>
      </c>
      <c r="O155" s="40" t="s">
        <v>848</v>
      </c>
    </row>
    <row r="156" spans="1:15" ht="15" customHeight="1">
      <c r="A156" t="s">
        <v>208</v>
      </c>
      <c r="I156" t="s">
        <v>2009</v>
      </c>
      <c r="K156" s="115" t="s">
        <v>1848</v>
      </c>
      <c r="L156" t="s">
        <v>2955</v>
      </c>
      <c r="M156" t="s">
        <v>2366</v>
      </c>
      <c r="N156" t="s">
        <v>2658</v>
      </c>
      <c r="O156" s="40" t="s">
        <v>849</v>
      </c>
    </row>
    <row r="157" spans="1:15" ht="15" customHeight="1">
      <c r="A157" t="s">
        <v>209</v>
      </c>
      <c r="I157" t="s">
        <v>2010</v>
      </c>
      <c r="K157" s="115" t="s">
        <v>1848</v>
      </c>
      <c r="L157" t="s">
        <v>2956</v>
      </c>
      <c r="M157" t="s">
        <v>2367</v>
      </c>
      <c r="N157" t="s">
        <v>2659</v>
      </c>
      <c r="O157" s="40" t="s">
        <v>850</v>
      </c>
    </row>
    <row r="158" spans="1:15" ht="15" customHeight="1">
      <c r="A158" t="s">
        <v>210</v>
      </c>
      <c r="I158" t="s">
        <v>2011</v>
      </c>
      <c r="K158" s="115" t="s">
        <v>1848</v>
      </c>
      <c r="L158" t="s">
        <v>2957</v>
      </c>
      <c r="M158" t="s">
        <v>2368</v>
      </c>
      <c r="N158" t="s">
        <v>1711</v>
      </c>
      <c r="O158" s="40" t="s">
        <v>851</v>
      </c>
    </row>
    <row r="159" spans="1:15" ht="15" customHeight="1">
      <c r="A159" t="s">
        <v>211</v>
      </c>
      <c r="I159" t="s">
        <v>2012</v>
      </c>
      <c r="K159" s="115" t="s">
        <v>1848</v>
      </c>
      <c r="L159" t="s">
        <v>2958</v>
      </c>
      <c r="M159" t="s">
        <v>2369</v>
      </c>
      <c r="N159" t="s">
        <v>1780</v>
      </c>
      <c r="O159" s="40" t="s">
        <v>852</v>
      </c>
    </row>
    <row r="160" spans="1:15" ht="15" customHeight="1">
      <c r="A160" t="s">
        <v>212</v>
      </c>
      <c r="I160" t="s">
        <v>2013</v>
      </c>
      <c r="K160" s="115" t="s">
        <v>1848</v>
      </c>
      <c r="L160" t="s">
        <v>2959</v>
      </c>
      <c r="M160" t="s">
        <v>2370</v>
      </c>
      <c r="N160" t="s">
        <v>1684</v>
      </c>
      <c r="O160" s="40" t="s">
        <v>853</v>
      </c>
    </row>
    <row r="161" spans="1:15" ht="15" customHeight="1">
      <c r="A161" t="s">
        <v>213</v>
      </c>
      <c r="I161" t="s">
        <v>2014</v>
      </c>
      <c r="K161" s="115" t="s">
        <v>1848</v>
      </c>
      <c r="L161" t="s">
        <v>2960</v>
      </c>
      <c r="M161" t="s">
        <v>2371</v>
      </c>
      <c r="N161" t="s">
        <v>2660</v>
      </c>
      <c r="O161" s="40" t="s">
        <v>854</v>
      </c>
    </row>
    <row r="162" spans="1:15" ht="15" customHeight="1">
      <c r="A162" t="s">
        <v>214</v>
      </c>
      <c r="I162" t="s">
        <v>2015</v>
      </c>
      <c r="K162" s="115" t="s">
        <v>1848</v>
      </c>
      <c r="L162" t="s">
        <v>2961</v>
      </c>
      <c r="M162" t="s">
        <v>2372</v>
      </c>
      <c r="N162" t="s">
        <v>2661</v>
      </c>
      <c r="O162" s="40" t="s">
        <v>855</v>
      </c>
    </row>
    <row r="163" spans="1:15" ht="15" customHeight="1">
      <c r="A163" t="s">
        <v>215</v>
      </c>
      <c r="I163" t="s">
        <v>2016</v>
      </c>
      <c r="K163" s="115" t="s">
        <v>1848</v>
      </c>
      <c r="L163" t="s">
        <v>2962</v>
      </c>
      <c r="M163" t="s">
        <v>2373</v>
      </c>
      <c r="N163" t="s">
        <v>1788</v>
      </c>
      <c r="O163" s="40" t="s">
        <v>856</v>
      </c>
    </row>
    <row r="164" spans="1:15" ht="15" customHeight="1">
      <c r="A164" t="s">
        <v>216</v>
      </c>
      <c r="I164" t="s">
        <v>2017</v>
      </c>
      <c r="K164" s="115" t="s">
        <v>1848</v>
      </c>
      <c r="L164" t="s">
        <v>2963</v>
      </c>
      <c r="M164" t="s">
        <v>2374</v>
      </c>
      <c r="N164" t="s">
        <v>1811</v>
      </c>
      <c r="O164" s="40" t="s">
        <v>857</v>
      </c>
    </row>
    <row r="165" spans="1:15" ht="15" customHeight="1">
      <c r="A165" t="s">
        <v>217</v>
      </c>
      <c r="I165" t="s">
        <v>2018</v>
      </c>
      <c r="K165" s="115" t="s">
        <v>1848</v>
      </c>
      <c r="L165" t="s">
        <v>2964</v>
      </c>
      <c r="M165" t="s">
        <v>2375</v>
      </c>
      <c r="N165" t="s">
        <v>2662</v>
      </c>
      <c r="O165" s="40" t="s">
        <v>858</v>
      </c>
    </row>
    <row r="166" spans="1:15" ht="15" customHeight="1">
      <c r="A166" t="s">
        <v>218</v>
      </c>
      <c r="I166" t="s">
        <v>2019</v>
      </c>
      <c r="K166" s="115" t="s">
        <v>1848</v>
      </c>
      <c r="L166" t="s">
        <v>2965</v>
      </c>
      <c r="M166" t="s">
        <v>2376</v>
      </c>
      <c r="N166" t="s">
        <v>2663</v>
      </c>
      <c r="O166" s="40" t="s">
        <v>859</v>
      </c>
    </row>
    <row r="167" spans="1:15" ht="15" customHeight="1">
      <c r="A167" t="s">
        <v>219</v>
      </c>
      <c r="I167" t="s">
        <v>2020</v>
      </c>
      <c r="K167" s="115" t="s">
        <v>1848</v>
      </c>
      <c r="L167" t="s">
        <v>2934</v>
      </c>
      <c r="M167" t="s">
        <v>2377</v>
      </c>
      <c r="N167" t="s">
        <v>2644</v>
      </c>
      <c r="O167" s="40" t="s">
        <v>860</v>
      </c>
    </row>
    <row r="168" spans="1:15" ht="15" customHeight="1">
      <c r="A168" t="s">
        <v>220</v>
      </c>
      <c r="I168" t="s">
        <v>2021</v>
      </c>
      <c r="K168" s="115" t="s">
        <v>1848</v>
      </c>
      <c r="L168" t="s">
        <v>2966</v>
      </c>
      <c r="M168" t="s">
        <v>2378</v>
      </c>
      <c r="N168" t="s">
        <v>2664</v>
      </c>
      <c r="O168" s="40" t="s">
        <v>861</v>
      </c>
    </row>
    <row r="169" spans="1:15" ht="15" customHeight="1">
      <c r="A169" t="s">
        <v>221</v>
      </c>
      <c r="I169" t="s">
        <v>2022</v>
      </c>
      <c r="K169" s="115" t="s">
        <v>1848</v>
      </c>
      <c r="L169" t="s">
        <v>2967</v>
      </c>
      <c r="M169" t="s">
        <v>2379</v>
      </c>
      <c r="N169" t="s">
        <v>1714</v>
      </c>
      <c r="O169" s="40" t="s">
        <v>862</v>
      </c>
    </row>
    <row r="170" spans="1:15" ht="15" customHeight="1">
      <c r="A170" t="s">
        <v>222</v>
      </c>
      <c r="I170" t="s">
        <v>2023</v>
      </c>
      <c r="K170" s="115" t="s">
        <v>1848</v>
      </c>
      <c r="L170" t="s">
        <v>2968</v>
      </c>
      <c r="M170" t="s">
        <v>2380</v>
      </c>
      <c r="N170" t="s">
        <v>2665</v>
      </c>
      <c r="O170" s="40" t="s">
        <v>863</v>
      </c>
    </row>
    <row r="171" spans="1:15" ht="15" customHeight="1">
      <c r="A171" t="s">
        <v>223</v>
      </c>
      <c r="I171" t="s">
        <v>2024</v>
      </c>
      <c r="K171" s="115" t="s">
        <v>1848</v>
      </c>
      <c r="L171" t="s">
        <v>2969</v>
      </c>
      <c r="M171" t="s">
        <v>2381</v>
      </c>
      <c r="N171" t="s">
        <v>2666</v>
      </c>
      <c r="O171" s="40" t="s">
        <v>864</v>
      </c>
    </row>
    <row r="172" spans="1:15" ht="15" customHeight="1">
      <c r="A172" t="s">
        <v>224</v>
      </c>
      <c r="I172" t="s">
        <v>2025</v>
      </c>
      <c r="K172" s="115" t="s">
        <v>1848</v>
      </c>
      <c r="L172" t="s">
        <v>2970</v>
      </c>
      <c r="M172" t="s">
        <v>2382</v>
      </c>
      <c r="N172" t="s">
        <v>2667</v>
      </c>
      <c r="O172" s="40" t="s">
        <v>865</v>
      </c>
    </row>
    <row r="173" spans="1:15" ht="15" customHeight="1">
      <c r="A173" t="s">
        <v>225</v>
      </c>
      <c r="I173" t="s">
        <v>2026</v>
      </c>
      <c r="K173" s="115" t="s">
        <v>1849</v>
      </c>
      <c r="L173" t="s">
        <v>2971</v>
      </c>
      <c r="M173" t="s">
        <v>2383</v>
      </c>
      <c r="N173" t="s">
        <v>2668</v>
      </c>
      <c r="O173" s="40" t="s">
        <v>866</v>
      </c>
    </row>
    <row r="174" spans="1:15" ht="15" customHeight="1">
      <c r="A174" t="s">
        <v>226</v>
      </c>
      <c r="I174" t="s">
        <v>2027</v>
      </c>
      <c r="K174" s="115" t="s">
        <v>1848</v>
      </c>
      <c r="L174" t="s">
        <v>2972</v>
      </c>
      <c r="M174" t="s">
        <v>2384</v>
      </c>
      <c r="N174" t="s">
        <v>2669</v>
      </c>
      <c r="O174" s="40" t="s">
        <v>867</v>
      </c>
    </row>
    <row r="175" spans="1:15" ht="15" customHeight="1">
      <c r="A175" t="s">
        <v>227</v>
      </c>
      <c r="I175" t="s">
        <v>2028</v>
      </c>
      <c r="K175" s="115" t="s">
        <v>1849</v>
      </c>
      <c r="L175" t="s">
        <v>2973</v>
      </c>
      <c r="M175" t="s">
        <v>2385</v>
      </c>
      <c r="N175" t="s">
        <v>2670</v>
      </c>
      <c r="O175" s="40" t="s">
        <v>868</v>
      </c>
    </row>
    <row r="176" spans="1:15" ht="15" customHeight="1">
      <c r="A176" t="s">
        <v>228</v>
      </c>
      <c r="I176" t="s">
        <v>2029</v>
      </c>
      <c r="K176" s="115" t="s">
        <v>1848</v>
      </c>
      <c r="L176" t="s">
        <v>2974</v>
      </c>
      <c r="M176" t="s">
        <v>2386</v>
      </c>
      <c r="N176" t="s">
        <v>2671</v>
      </c>
      <c r="O176" s="40" t="s">
        <v>869</v>
      </c>
    </row>
    <row r="177" spans="1:15" ht="15" customHeight="1">
      <c r="A177" t="s">
        <v>229</v>
      </c>
      <c r="I177" t="s">
        <v>2030</v>
      </c>
      <c r="K177" s="115" t="s">
        <v>1848</v>
      </c>
      <c r="L177" t="s">
        <v>2975</v>
      </c>
      <c r="M177" t="s">
        <v>2387</v>
      </c>
      <c r="N177" t="s">
        <v>1836</v>
      </c>
      <c r="O177" s="40" t="s">
        <v>870</v>
      </c>
    </row>
    <row r="178" spans="1:15" ht="15" customHeight="1">
      <c r="A178" t="s">
        <v>230</v>
      </c>
      <c r="I178" t="s">
        <v>2031</v>
      </c>
      <c r="K178" s="115" t="s">
        <v>1848</v>
      </c>
      <c r="L178" t="s">
        <v>2976</v>
      </c>
      <c r="M178" t="s">
        <v>1773</v>
      </c>
      <c r="N178" t="s">
        <v>1835</v>
      </c>
      <c r="O178" s="40" t="s">
        <v>871</v>
      </c>
    </row>
    <row r="179" spans="1:15" ht="15" customHeight="1">
      <c r="A179" t="s">
        <v>231</v>
      </c>
      <c r="I179" t="s">
        <v>2032</v>
      </c>
      <c r="K179" s="115" t="s">
        <v>1848</v>
      </c>
      <c r="L179" t="s">
        <v>2977</v>
      </c>
      <c r="M179" t="s">
        <v>2388</v>
      </c>
      <c r="N179" t="s">
        <v>2672</v>
      </c>
      <c r="O179" s="40" t="s">
        <v>872</v>
      </c>
    </row>
    <row r="180" spans="1:15" ht="15" customHeight="1">
      <c r="A180" t="s">
        <v>232</v>
      </c>
      <c r="I180" t="s">
        <v>2033</v>
      </c>
      <c r="K180" s="115" t="s">
        <v>1849</v>
      </c>
      <c r="L180" t="s">
        <v>2978</v>
      </c>
      <c r="M180" t="s">
        <v>2389</v>
      </c>
      <c r="N180" t="s">
        <v>2673</v>
      </c>
      <c r="O180" s="40" t="s">
        <v>873</v>
      </c>
    </row>
    <row r="181" spans="1:15" ht="15" customHeight="1">
      <c r="A181" t="s">
        <v>233</v>
      </c>
      <c r="I181" t="s">
        <v>2034</v>
      </c>
      <c r="K181" s="115" t="s">
        <v>1848</v>
      </c>
      <c r="L181" t="s">
        <v>2979</v>
      </c>
      <c r="M181" t="s">
        <v>2390</v>
      </c>
      <c r="N181" t="s">
        <v>2674</v>
      </c>
      <c r="O181" s="40" t="s">
        <v>912</v>
      </c>
    </row>
    <row r="182" spans="1:15" ht="15" customHeight="1">
      <c r="A182" t="s">
        <v>234</v>
      </c>
      <c r="I182" t="s">
        <v>2035</v>
      </c>
      <c r="K182" s="115" t="s">
        <v>1848</v>
      </c>
      <c r="L182" t="s">
        <v>2980</v>
      </c>
      <c r="M182" t="s">
        <v>2391</v>
      </c>
      <c r="N182" t="s">
        <v>2675</v>
      </c>
      <c r="O182" s="40" t="s">
        <v>874</v>
      </c>
    </row>
    <row r="183" spans="1:15" ht="15" customHeight="1">
      <c r="A183" t="s">
        <v>235</v>
      </c>
      <c r="I183" t="s">
        <v>2036</v>
      </c>
      <c r="K183" s="115" t="s">
        <v>1849</v>
      </c>
      <c r="L183" t="s">
        <v>2981</v>
      </c>
      <c r="M183" t="s">
        <v>1699</v>
      </c>
      <c r="N183" t="s">
        <v>1700</v>
      </c>
      <c r="O183" s="40" t="s">
        <v>875</v>
      </c>
    </row>
    <row r="184" spans="1:15" ht="15" customHeight="1">
      <c r="A184" t="s">
        <v>236</v>
      </c>
      <c r="I184" t="s">
        <v>2037</v>
      </c>
      <c r="K184" s="115" t="s">
        <v>1848</v>
      </c>
      <c r="L184" t="s">
        <v>2982</v>
      </c>
      <c r="M184" t="s">
        <v>1728</v>
      </c>
      <c r="N184" t="s">
        <v>1729</v>
      </c>
      <c r="O184" s="40" t="s">
        <v>876</v>
      </c>
    </row>
    <row r="185" spans="1:15" ht="15" customHeight="1">
      <c r="A185" t="s">
        <v>237</v>
      </c>
      <c r="I185" t="s">
        <v>2038</v>
      </c>
      <c r="K185" s="115" t="s">
        <v>1848</v>
      </c>
      <c r="L185" t="s">
        <v>2983</v>
      </c>
      <c r="M185" t="s">
        <v>2392</v>
      </c>
      <c r="N185" t="s">
        <v>2676</v>
      </c>
      <c r="O185" s="40" t="s">
        <v>877</v>
      </c>
    </row>
    <row r="186" spans="1:15" ht="15" customHeight="1">
      <c r="A186" t="s">
        <v>238</v>
      </c>
      <c r="I186" t="s">
        <v>2039</v>
      </c>
      <c r="K186" s="115" t="s">
        <v>1848</v>
      </c>
      <c r="L186" t="s">
        <v>2984</v>
      </c>
      <c r="M186" t="s">
        <v>2393</v>
      </c>
      <c r="N186" t="s">
        <v>2677</v>
      </c>
      <c r="O186" s="40" t="s">
        <v>878</v>
      </c>
    </row>
    <row r="187" spans="1:15" ht="15" customHeight="1">
      <c r="A187" t="s">
        <v>239</v>
      </c>
      <c r="I187" t="s">
        <v>2040</v>
      </c>
      <c r="K187" s="115" t="s">
        <v>1849</v>
      </c>
      <c r="L187" t="s">
        <v>2985</v>
      </c>
      <c r="M187" t="s">
        <v>2394</v>
      </c>
      <c r="N187" t="s">
        <v>1692</v>
      </c>
      <c r="O187" s="40" t="s">
        <v>879</v>
      </c>
    </row>
    <row r="188" spans="1:15" ht="15" customHeight="1">
      <c r="A188" t="s">
        <v>240</v>
      </c>
      <c r="I188" t="s">
        <v>2041</v>
      </c>
      <c r="K188" t="s">
        <v>1848</v>
      </c>
      <c r="L188" t="s">
        <v>2986</v>
      </c>
      <c r="M188" t="s">
        <v>2395</v>
      </c>
      <c r="N188" t="s">
        <v>2678</v>
      </c>
      <c r="O188" s="40" t="s">
        <v>880</v>
      </c>
    </row>
    <row r="189" spans="1:15" ht="15" customHeight="1">
      <c r="A189" t="s">
        <v>241</v>
      </c>
      <c r="I189" t="s">
        <v>2042</v>
      </c>
      <c r="K189" t="s">
        <v>1848</v>
      </c>
      <c r="L189" t="s">
        <v>2987</v>
      </c>
      <c r="M189" t="s">
        <v>2396</v>
      </c>
      <c r="N189" t="s">
        <v>2679</v>
      </c>
      <c r="O189" s="40" t="s">
        <v>881</v>
      </c>
    </row>
    <row r="190" spans="1:15" ht="15" customHeight="1">
      <c r="A190" t="s">
        <v>242</v>
      </c>
      <c r="I190" t="s">
        <v>2043</v>
      </c>
      <c r="K190" t="s">
        <v>1848</v>
      </c>
      <c r="L190" t="s">
        <v>2988</v>
      </c>
      <c r="M190" t="s">
        <v>2397</v>
      </c>
      <c r="N190" t="s">
        <v>2680</v>
      </c>
      <c r="O190" s="40" t="s">
        <v>882</v>
      </c>
    </row>
    <row r="191" spans="1:15" ht="15" customHeight="1">
      <c r="A191" t="s">
        <v>243</v>
      </c>
      <c r="I191" t="s">
        <v>2044</v>
      </c>
      <c r="K191" t="s">
        <v>1848</v>
      </c>
      <c r="L191" t="s">
        <v>2989</v>
      </c>
      <c r="M191" t="s">
        <v>2398</v>
      </c>
      <c r="N191" t="s">
        <v>2681</v>
      </c>
      <c r="O191" s="40" t="s">
        <v>883</v>
      </c>
    </row>
    <row r="192" spans="1:15" ht="15" customHeight="1">
      <c r="A192" t="s">
        <v>244</v>
      </c>
      <c r="I192" t="s">
        <v>2045</v>
      </c>
      <c r="K192" t="s">
        <v>1848</v>
      </c>
      <c r="L192" t="s">
        <v>2990</v>
      </c>
      <c r="M192" t="s">
        <v>2399</v>
      </c>
      <c r="N192" t="s">
        <v>2682</v>
      </c>
      <c r="O192" s="40" t="s">
        <v>884</v>
      </c>
    </row>
    <row r="193" spans="1:15" ht="15" customHeight="1">
      <c r="A193" t="s">
        <v>245</v>
      </c>
      <c r="I193" t="s">
        <v>2046</v>
      </c>
      <c r="K193" t="s">
        <v>1848</v>
      </c>
      <c r="L193" t="s">
        <v>2991</v>
      </c>
      <c r="M193" t="s">
        <v>2400</v>
      </c>
      <c r="N193" t="s">
        <v>2683</v>
      </c>
      <c r="O193" s="40" t="s">
        <v>885</v>
      </c>
    </row>
    <row r="194" spans="1:15" ht="15" customHeight="1">
      <c r="A194" t="s">
        <v>246</v>
      </c>
      <c r="I194" t="s">
        <v>2047</v>
      </c>
      <c r="K194" t="s">
        <v>1849</v>
      </c>
      <c r="L194" t="s">
        <v>2992</v>
      </c>
      <c r="M194" t="s">
        <v>2401</v>
      </c>
      <c r="N194" t="s">
        <v>2684</v>
      </c>
      <c r="O194" s="40" t="s">
        <v>886</v>
      </c>
    </row>
    <row r="195" spans="1:15" ht="15" customHeight="1">
      <c r="A195" t="s">
        <v>247</v>
      </c>
      <c r="I195" t="s">
        <v>2048</v>
      </c>
      <c r="K195" t="s">
        <v>1852</v>
      </c>
      <c r="L195" t="s">
        <v>2993</v>
      </c>
      <c r="M195" t="s">
        <v>2402</v>
      </c>
      <c r="N195" t="s">
        <v>2685</v>
      </c>
      <c r="O195" s="40" t="s">
        <v>887</v>
      </c>
    </row>
    <row r="196" spans="1:15" ht="15" customHeight="1">
      <c r="A196" t="s">
        <v>248</v>
      </c>
      <c r="I196" t="s">
        <v>2049</v>
      </c>
      <c r="K196" t="s">
        <v>1848</v>
      </c>
      <c r="L196" t="s">
        <v>2994</v>
      </c>
      <c r="M196" t="s">
        <v>2403</v>
      </c>
      <c r="N196" t="s">
        <v>2686</v>
      </c>
      <c r="O196" s="40" t="s">
        <v>888</v>
      </c>
    </row>
    <row r="197" spans="1:15" ht="15" customHeight="1">
      <c r="A197" t="s">
        <v>249</v>
      </c>
      <c r="I197" t="s">
        <v>2050</v>
      </c>
      <c r="K197" t="s">
        <v>1848</v>
      </c>
      <c r="L197" t="s">
        <v>2995</v>
      </c>
      <c r="M197" t="s">
        <v>2404</v>
      </c>
      <c r="N197" t="s">
        <v>2687</v>
      </c>
      <c r="O197" s="40" t="s">
        <v>889</v>
      </c>
    </row>
    <row r="198" spans="1:15" ht="15" customHeight="1">
      <c r="A198" t="s">
        <v>250</v>
      </c>
      <c r="I198" t="s">
        <v>2051</v>
      </c>
      <c r="K198" t="s">
        <v>1848</v>
      </c>
      <c r="L198" t="s">
        <v>2996</v>
      </c>
      <c r="M198" t="s">
        <v>1755</v>
      </c>
      <c r="N198" t="s">
        <v>1802</v>
      </c>
      <c r="O198" s="40" t="s">
        <v>890</v>
      </c>
    </row>
    <row r="199" spans="1:15" ht="15" customHeight="1">
      <c r="A199" t="s">
        <v>251</v>
      </c>
      <c r="I199" t="s">
        <v>2052</v>
      </c>
      <c r="K199" t="s">
        <v>1852</v>
      </c>
      <c r="L199" t="s">
        <v>2997</v>
      </c>
      <c r="M199" t="s">
        <v>1759</v>
      </c>
      <c r="N199" t="s">
        <v>1812</v>
      </c>
      <c r="O199" s="40" t="s">
        <v>891</v>
      </c>
    </row>
    <row r="200" spans="1:15" ht="15" customHeight="1">
      <c r="A200" t="s">
        <v>252</v>
      </c>
      <c r="I200" t="s">
        <v>2053</v>
      </c>
      <c r="K200" t="s">
        <v>1849</v>
      </c>
      <c r="L200" t="s">
        <v>2998</v>
      </c>
      <c r="M200" t="s">
        <v>2405</v>
      </c>
      <c r="N200" t="s">
        <v>2688</v>
      </c>
      <c r="O200" s="40" t="s">
        <v>892</v>
      </c>
    </row>
    <row r="201" spans="1:15" ht="15" customHeight="1">
      <c r="A201" t="s">
        <v>253</v>
      </c>
      <c r="I201" t="s">
        <v>2054</v>
      </c>
      <c r="K201" t="s">
        <v>1852</v>
      </c>
      <c r="L201" t="s">
        <v>2997</v>
      </c>
      <c r="M201" t="s">
        <v>1759</v>
      </c>
      <c r="N201" t="s">
        <v>1812</v>
      </c>
      <c r="O201" s="40" t="s">
        <v>893</v>
      </c>
    </row>
    <row r="202" spans="1:15" ht="15" customHeight="1">
      <c r="A202" t="s">
        <v>254</v>
      </c>
      <c r="I202" t="s">
        <v>2055</v>
      </c>
      <c r="K202" t="s">
        <v>1848</v>
      </c>
      <c r="L202" t="s">
        <v>2999</v>
      </c>
      <c r="M202" t="s">
        <v>2406</v>
      </c>
      <c r="N202" t="s">
        <v>2689</v>
      </c>
      <c r="O202" s="40" t="s">
        <v>894</v>
      </c>
    </row>
    <row r="203" spans="1:15" ht="15" customHeight="1">
      <c r="A203" t="s">
        <v>255</v>
      </c>
      <c r="I203" t="s">
        <v>2056</v>
      </c>
      <c r="K203" t="s">
        <v>1848</v>
      </c>
      <c r="L203" t="s">
        <v>3000</v>
      </c>
      <c r="M203" t="s">
        <v>1744</v>
      </c>
      <c r="N203" t="s">
        <v>1786</v>
      </c>
      <c r="O203" s="40" t="s">
        <v>895</v>
      </c>
    </row>
    <row r="204" spans="1:15" ht="15" customHeight="1">
      <c r="A204" t="s">
        <v>256</v>
      </c>
      <c r="I204" t="s">
        <v>2057</v>
      </c>
      <c r="K204" t="s">
        <v>1852</v>
      </c>
      <c r="L204" t="s">
        <v>3001</v>
      </c>
      <c r="M204" t="s">
        <v>2407</v>
      </c>
      <c r="N204" t="s">
        <v>2690</v>
      </c>
      <c r="O204" s="40" t="s">
        <v>896</v>
      </c>
    </row>
    <row r="205" spans="1:15" ht="15" customHeight="1">
      <c r="A205" t="s">
        <v>257</v>
      </c>
      <c r="I205" t="s">
        <v>2058</v>
      </c>
      <c r="K205" t="s">
        <v>1848</v>
      </c>
      <c r="L205" t="s">
        <v>3002</v>
      </c>
      <c r="M205" t="s">
        <v>2408</v>
      </c>
      <c r="N205" t="s">
        <v>2691</v>
      </c>
      <c r="O205" s="40" t="s">
        <v>897</v>
      </c>
    </row>
    <row r="206" spans="1:15" ht="15" customHeight="1">
      <c r="A206" t="s">
        <v>258</v>
      </c>
      <c r="I206" t="s">
        <v>2059</v>
      </c>
      <c r="K206" t="s">
        <v>1848</v>
      </c>
      <c r="L206" t="s">
        <v>3003</v>
      </c>
      <c r="M206" t="s">
        <v>2409</v>
      </c>
      <c r="N206" t="s">
        <v>2692</v>
      </c>
      <c r="O206" s="40" t="s">
        <v>898</v>
      </c>
    </row>
    <row r="207" spans="1:15" ht="15" customHeight="1">
      <c r="A207" t="s">
        <v>17</v>
      </c>
      <c r="I207" t="s">
        <v>2060</v>
      </c>
      <c r="K207" t="s">
        <v>1848</v>
      </c>
      <c r="L207" t="s">
        <v>3004</v>
      </c>
      <c r="M207" t="s">
        <v>2410</v>
      </c>
      <c r="N207" t="s">
        <v>2693</v>
      </c>
      <c r="O207" s="40" t="s">
        <v>899</v>
      </c>
    </row>
    <row r="208" spans="1:15" ht="15" customHeight="1">
      <c r="A208" t="s">
        <v>259</v>
      </c>
      <c r="I208" t="s">
        <v>2061</v>
      </c>
      <c r="K208" t="s">
        <v>1848</v>
      </c>
      <c r="L208" t="s">
        <v>3005</v>
      </c>
      <c r="M208" t="s">
        <v>2411</v>
      </c>
      <c r="N208" t="s">
        <v>2694</v>
      </c>
      <c r="O208" s="40" t="s">
        <v>900</v>
      </c>
    </row>
    <row r="209" spans="1:15" ht="15" customHeight="1">
      <c r="A209" t="s">
        <v>260</v>
      </c>
      <c r="I209" t="s">
        <v>2062</v>
      </c>
      <c r="K209" t="s">
        <v>1848</v>
      </c>
      <c r="L209" t="s">
        <v>3006</v>
      </c>
      <c r="M209" t="s">
        <v>2412</v>
      </c>
      <c r="N209" t="s">
        <v>1838</v>
      </c>
      <c r="O209" s="40" t="s">
        <v>901</v>
      </c>
    </row>
    <row r="210" spans="1:15" ht="15" customHeight="1">
      <c r="A210" t="s">
        <v>261</v>
      </c>
      <c r="I210" t="s">
        <v>2063</v>
      </c>
      <c r="K210" t="s">
        <v>1848</v>
      </c>
      <c r="L210" t="s">
        <v>3007</v>
      </c>
      <c r="M210" t="s">
        <v>2413</v>
      </c>
      <c r="N210" t="s">
        <v>2695</v>
      </c>
      <c r="O210" s="40" t="s">
        <v>902</v>
      </c>
    </row>
    <row r="211" spans="1:15" ht="15" customHeight="1">
      <c r="A211" t="s">
        <v>262</v>
      </c>
      <c r="I211" t="s">
        <v>2064</v>
      </c>
      <c r="K211" t="s">
        <v>1848</v>
      </c>
      <c r="L211" t="s">
        <v>3008</v>
      </c>
      <c r="M211" t="s">
        <v>2414</v>
      </c>
      <c r="N211" t="s">
        <v>2696</v>
      </c>
      <c r="O211" s="40" t="s">
        <v>903</v>
      </c>
    </row>
    <row r="212" spans="1:15" ht="15" customHeight="1">
      <c r="A212" t="s">
        <v>263</v>
      </c>
      <c r="I212" t="s">
        <v>2065</v>
      </c>
      <c r="K212" t="s">
        <v>1849</v>
      </c>
      <c r="L212" t="s">
        <v>3009</v>
      </c>
      <c r="M212" t="s">
        <v>2415</v>
      </c>
      <c r="N212" t="s">
        <v>2697</v>
      </c>
      <c r="O212" s="40" t="s">
        <v>904</v>
      </c>
    </row>
    <row r="213" spans="1:15" ht="15" customHeight="1">
      <c r="A213" t="s">
        <v>264</v>
      </c>
      <c r="I213" t="s">
        <v>2066</v>
      </c>
      <c r="K213" t="s">
        <v>1848</v>
      </c>
      <c r="L213" t="s">
        <v>3010</v>
      </c>
      <c r="M213" t="s">
        <v>2416</v>
      </c>
      <c r="N213" t="s">
        <v>2698</v>
      </c>
      <c r="O213" s="40" t="s">
        <v>905</v>
      </c>
    </row>
    <row r="214" spans="1:15" ht="15" customHeight="1">
      <c r="A214" t="s">
        <v>265</v>
      </c>
      <c r="I214" t="s">
        <v>2067</v>
      </c>
      <c r="K214" t="s">
        <v>1848</v>
      </c>
      <c r="L214" t="s">
        <v>3011</v>
      </c>
      <c r="M214" t="s">
        <v>2417</v>
      </c>
      <c r="N214" t="s">
        <v>2699</v>
      </c>
      <c r="O214" s="40" t="s">
        <v>906</v>
      </c>
    </row>
    <row r="215" spans="1:15" ht="15" customHeight="1">
      <c r="A215" t="s">
        <v>266</v>
      </c>
      <c r="I215" t="s">
        <v>2068</v>
      </c>
      <c r="K215" t="s">
        <v>1848</v>
      </c>
      <c r="L215" t="s">
        <v>3012</v>
      </c>
      <c r="M215" t="s">
        <v>2418</v>
      </c>
      <c r="N215" t="s">
        <v>2700</v>
      </c>
      <c r="O215" s="40" t="s">
        <v>907</v>
      </c>
    </row>
    <row r="216" spans="1:15" ht="15" customHeight="1">
      <c r="A216" t="s">
        <v>267</v>
      </c>
      <c r="I216" t="s">
        <v>2069</v>
      </c>
      <c r="K216" t="s">
        <v>1848</v>
      </c>
      <c r="L216" t="s">
        <v>3013</v>
      </c>
      <c r="M216" t="s">
        <v>1766</v>
      </c>
      <c r="N216" t="s">
        <v>1825</v>
      </c>
      <c r="O216" s="40" t="s">
        <v>908</v>
      </c>
    </row>
    <row r="217" spans="1:15" ht="15" customHeight="1">
      <c r="A217" t="s">
        <v>268</v>
      </c>
      <c r="I217" t="s">
        <v>2070</v>
      </c>
      <c r="K217" t="s">
        <v>1848</v>
      </c>
      <c r="L217" t="s">
        <v>3014</v>
      </c>
      <c r="M217" t="s">
        <v>2419</v>
      </c>
      <c r="N217" t="s">
        <v>2701</v>
      </c>
      <c r="O217" s="40" t="s">
        <v>909</v>
      </c>
    </row>
    <row r="218" spans="1:15" ht="15" customHeight="1">
      <c r="A218" t="s">
        <v>269</v>
      </c>
      <c r="I218" t="s">
        <v>2071</v>
      </c>
      <c r="K218" t="s">
        <v>1848</v>
      </c>
      <c r="L218" t="s">
        <v>3015</v>
      </c>
      <c r="M218" t="s">
        <v>2420</v>
      </c>
      <c r="N218" t="s">
        <v>2702</v>
      </c>
      <c r="O218" s="40" t="s">
        <v>913</v>
      </c>
    </row>
    <row r="219" spans="1:15" ht="15" customHeight="1">
      <c r="A219" t="s">
        <v>270</v>
      </c>
      <c r="I219" t="s">
        <v>2072</v>
      </c>
      <c r="K219" t="s">
        <v>1848</v>
      </c>
      <c r="L219" t="s">
        <v>3016</v>
      </c>
      <c r="M219" t="s">
        <v>2421</v>
      </c>
      <c r="N219" t="s">
        <v>2703</v>
      </c>
      <c r="O219" s="40" t="s">
        <v>914</v>
      </c>
    </row>
    <row r="220" spans="1:15" ht="15" customHeight="1">
      <c r="A220" t="s">
        <v>271</v>
      </c>
      <c r="I220" t="s">
        <v>2073</v>
      </c>
      <c r="K220" t="s">
        <v>1848</v>
      </c>
      <c r="L220" t="s">
        <v>3017</v>
      </c>
      <c r="M220" t="s">
        <v>2422</v>
      </c>
      <c r="N220" t="s">
        <v>2704</v>
      </c>
      <c r="O220" s="40" t="s">
        <v>915</v>
      </c>
    </row>
    <row r="221" spans="1:15" ht="15" customHeight="1">
      <c r="A221" t="s">
        <v>272</v>
      </c>
      <c r="I221" t="s">
        <v>2074</v>
      </c>
      <c r="K221" t="s">
        <v>1848</v>
      </c>
      <c r="L221" t="s">
        <v>3018</v>
      </c>
      <c r="M221" t="s">
        <v>2423</v>
      </c>
      <c r="N221" t="s">
        <v>2705</v>
      </c>
      <c r="O221" s="40" t="s">
        <v>916</v>
      </c>
    </row>
    <row r="222" spans="1:15" ht="15" customHeight="1">
      <c r="A222" t="s">
        <v>273</v>
      </c>
      <c r="I222" t="s">
        <v>2075</v>
      </c>
      <c r="K222" t="s">
        <v>1852</v>
      </c>
      <c r="L222" t="s">
        <v>3019</v>
      </c>
      <c r="M222" t="s">
        <v>2424</v>
      </c>
      <c r="N222" t="s">
        <v>2706</v>
      </c>
      <c r="O222" s="40" t="s">
        <v>917</v>
      </c>
    </row>
    <row r="223" spans="1:15" ht="15" customHeight="1">
      <c r="A223" t="s">
        <v>274</v>
      </c>
      <c r="I223" t="s">
        <v>2076</v>
      </c>
      <c r="K223" t="s">
        <v>1849</v>
      </c>
      <c r="L223" t="s">
        <v>3020</v>
      </c>
      <c r="M223" t="s">
        <v>2425</v>
      </c>
      <c r="N223" t="s">
        <v>1831</v>
      </c>
      <c r="O223" s="40" t="s">
        <v>918</v>
      </c>
    </row>
    <row r="224" spans="1:15" ht="15" customHeight="1">
      <c r="A224" t="s">
        <v>275</v>
      </c>
      <c r="I224" t="s">
        <v>2077</v>
      </c>
      <c r="K224" t="s">
        <v>1848</v>
      </c>
      <c r="L224" t="s">
        <v>3021</v>
      </c>
      <c r="M224" t="s">
        <v>2426</v>
      </c>
      <c r="N224" t="s">
        <v>2707</v>
      </c>
      <c r="O224" s="40" t="s">
        <v>919</v>
      </c>
    </row>
    <row r="225" spans="1:15" ht="15" customHeight="1">
      <c r="A225" t="s">
        <v>276</v>
      </c>
      <c r="I225" t="s">
        <v>2078</v>
      </c>
      <c r="K225" t="s">
        <v>1848</v>
      </c>
      <c r="L225" t="s">
        <v>3022</v>
      </c>
      <c r="M225" t="s">
        <v>2427</v>
      </c>
      <c r="N225" t="s">
        <v>1816</v>
      </c>
      <c r="O225" s="40" t="s">
        <v>920</v>
      </c>
    </row>
    <row r="226" spans="1:15" ht="15" customHeight="1">
      <c r="A226" t="s">
        <v>277</v>
      </c>
      <c r="I226" t="s">
        <v>2079</v>
      </c>
      <c r="K226" t="s">
        <v>1848</v>
      </c>
      <c r="L226" t="s">
        <v>3023</v>
      </c>
      <c r="M226" t="s">
        <v>2428</v>
      </c>
      <c r="N226" t="s">
        <v>2708</v>
      </c>
      <c r="O226" s="40" t="s">
        <v>921</v>
      </c>
    </row>
    <row r="227" spans="1:15" ht="15" customHeight="1">
      <c r="A227" t="s">
        <v>278</v>
      </c>
      <c r="I227" t="s">
        <v>2080</v>
      </c>
      <c r="K227" t="s">
        <v>1848</v>
      </c>
      <c r="L227" t="s">
        <v>3024</v>
      </c>
      <c r="M227" t="s">
        <v>2429</v>
      </c>
      <c r="N227" t="s">
        <v>1818</v>
      </c>
      <c r="O227" s="40" t="s">
        <v>922</v>
      </c>
    </row>
    <row r="228" spans="1:15" ht="15" customHeight="1">
      <c r="A228" t="s">
        <v>279</v>
      </c>
      <c r="I228" t="s">
        <v>2081</v>
      </c>
      <c r="K228" t="s">
        <v>1848</v>
      </c>
      <c r="L228" t="s">
        <v>3025</v>
      </c>
      <c r="M228" t="s">
        <v>2430</v>
      </c>
      <c r="N228" t="s">
        <v>2709</v>
      </c>
      <c r="O228" s="40" t="s">
        <v>923</v>
      </c>
    </row>
    <row r="229" spans="1:15" ht="15" customHeight="1">
      <c r="A229" t="s">
        <v>280</v>
      </c>
      <c r="I229" t="s">
        <v>2082</v>
      </c>
      <c r="K229" t="s">
        <v>1848</v>
      </c>
      <c r="L229" t="s">
        <v>3026</v>
      </c>
      <c r="M229" t="s">
        <v>1776</v>
      </c>
      <c r="N229" t="s">
        <v>1842</v>
      </c>
      <c r="O229" s="40" t="s">
        <v>924</v>
      </c>
    </row>
    <row r="230" spans="1:15" ht="15" customHeight="1">
      <c r="A230" t="s">
        <v>281</v>
      </c>
      <c r="I230" t="s">
        <v>2083</v>
      </c>
      <c r="K230" t="s">
        <v>1849</v>
      </c>
      <c r="L230" t="s">
        <v>3027</v>
      </c>
      <c r="M230" t="s">
        <v>1772</v>
      </c>
      <c r="N230" t="s">
        <v>1834</v>
      </c>
      <c r="O230" s="40" t="s">
        <v>925</v>
      </c>
    </row>
    <row r="231" spans="1:15" ht="15" customHeight="1">
      <c r="A231" t="s">
        <v>282</v>
      </c>
      <c r="I231" t="s">
        <v>2084</v>
      </c>
      <c r="K231" t="s">
        <v>1850</v>
      </c>
      <c r="L231" t="s">
        <v>3028</v>
      </c>
      <c r="M231" t="s">
        <v>1687</v>
      </c>
      <c r="N231" t="s">
        <v>1688</v>
      </c>
      <c r="O231" s="40" t="s">
        <v>926</v>
      </c>
    </row>
    <row r="232" spans="1:15" ht="15" customHeight="1">
      <c r="A232" t="s">
        <v>283</v>
      </c>
      <c r="I232" t="s">
        <v>2085</v>
      </c>
      <c r="K232" t="s">
        <v>1848</v>
      </c>
      <c r="L232" t="s">
        <v>3029</v>
      </c>
      <c r="M232" t="s">
        <v>2431</v>
      </c>
      <c r="N232" t="s">
        <v>2710</v>
      </c>
      <c r="O232" s="40" t="s">
        <v>927</v>
      </c>
    </row>
    <row r="233" spans="1:15" ht="15" customHeight="1">
      <c r="A233" t="s">
        <v>284</v>
      </c>
      <c r="I233" t="s">
        <v>2086</v>
      </c>
      <c r="K233" t="s">
        <v>1849</v>
      </c>
      <c r="L233" t="s">
        <v>3030</v>
      </c>
      <c r="M233" t="s">
        <v>2432</v>
      </c>
      <c r="N233" t="s">
        <v>1820</v>
      </c>
      <c r="O233" s="40" t="s">
        <v>928</v>
      </c>
    </row>
    <row r="234" spans="1:15" ht="15" customHeight="1">
      <c r="A234" t="s">
        <v>285</v>
      </c>
      <c r="I234" t="s">
        <v>2087</v>
      </c>
      <c r="K234" t="s">
        <v>1849</v>
      </c>
      <c r="L234" t="s">
        <v>3031</v>
      </c>
      <c r="M234" t="s">
        <v>1745</v>
      </c>
      <c r="N234" t="s">
        <v>1789</v>
      </c>
      <c r="O234" s="40" t="s">
        <v>929</v>
      </c>
    </row>
    <row r="235" spans="1:15" ht="15" customHeight="1">
      <c r="A235" t="s">
        <v>286</v>
      </c>
      <c r="I235" t="s">
        <v>2088</v>
      </c>
      <c r="K235" t="s">
        <v>1848</v>
      </c>
      <c r="L235" t="s">
        <v>3032</v>
      </c>
      <c r="M235" t="s">
        <v>2433</v>
      </c>
      <c r="N235" t="s">
        <v>2711</v>
      </c>
      <c r="O235" s="40" t="s">
        <v>930</v>
      </c>
    </row>
    <row r="236" spans="1:15" ht="15" customHeight="1">
      <c r="A236" t="s">
        <v>287</v>
      </c>
      <c r="I236" t="s">
        <v>2089</v>
      </c>
      <c r="K236" t="s">
        <v>1848</v>
      </c>
      <c r="L236" t="s">
        <v>3033</v>
      </c>
      <c r="M236" t="s">
        <v>2434</v>
      </c>
      <c r="N236" t="s">
        <v>2712</v>
      </c>
      <c r="O236" s="40" t="s">
        <v>931</v>
      </c>
    </row>
    <row r="237" spans="1:15" ht="15" customHeight="1">
      <c r="A237" t="s">
        <v>288</v>
      </c>
      <c r="I237" t="s">
        <v>2090</v>
      </c>
      <c r="K237" t="s">
        <v>1848</v>
      </c>
      <c r="L237" t="s">
        <v>3034</v>
      </c>
      <c r="M237" t="s">
        <v>2435</v>
      </c>
      <c r="N237" t="s">
        <v>2713</v>
      </c>
      <c r="O237" s="40" t="s">
        <v>932</v>
      </c>
    </row>
    <row r="238" spans="1:15" ht="15" customHeight="1">
      <c r="A238" t="s">
        <v>289</v>
      </c>
      <c r="I238" t="s">
        <v>2091</v>
      </c>
      <c r="K238" t="s">
        <v>1848</v>
      </c>
      <c r="L238" t="s">
        <v>3035</v>
      </c>
      <c r="M238" t="s">
        <v>2436</v>
      </c>
      <c r="N238" t="s">
        <v>2714</v>
      </c>
      <c r="O238" s="40" t="s">
        <v>933</v>
      </c>
    </row>
    <row r="239" spans="1:15" ht="15" customHeight="1">
      <c r="A239" t="s">
        <v>290</v>
      </c>
      <c r="I239" t="s">
        <v>2092</v>
      </c>
      <c r="K239" t="s">
        <v>1848</v>
      </c>
      <c r="L239" t="s">
        <v>3036</v>
      </c>
      <c r="M239" t="s">
        <v>2437</v>
      </c>
      <c r="N239" t="s">
        <v>1795</v>
      </c>
      <c r="O239" s="40" t="s">
        <v>934</v>
      </c>
    </row>
    <row r="240" spans="1:15" ht="15" customHeight="1">
      <c r="A240" t="s">
        <v>291</v>
      </c>
      <c r="I240" t="s">
        <v>2093</v>
      </c>
      <c r="K240" t="s">
        <v>1848</v>
      </c>
      <c r="L240" t="s">
        <v>3037</v>
      </c>
      <c r="M240" t="s">
        <v>1757</v>
      </c>
      <c r="N240" t="s">
        <v>1805</v>
      </c>
      <c r="O240" s="40" t="s">
        <v>935</v>
      </c>
    </row>
    <row r="241" spans="1:15" ht="15" customHeight="1">
      <c r="A241" t="s">
        <v>292</v>
      </c>
      <c r="I241" t="s">
        <v>2094</v>
      </c>
      <c r="K241" t="s">
        <v>1848</v>
      </c>
      <c r="L241" t="s">
        <v>3038</v>
      </c>
      <c r="M241" t="s">
        <v>2438</v>
      </c>
      <c r="N241" t="s">
        <v>2715</v>
      </c>
      <c r="O241" s="40" t="s">
        <v>936</v>
      </c>
    </row>
    <row r="242" spans="1:15" ht="15" customHeight="1">
      <c r="A242" t="s">
        <v>293</v>
      </c>
      <c r="I242" t="s">
        <v>2095</v>
      </c>
      <c r="K242" t="s">
        <v>1848</v>
      </c>
      <c r="L242" t="s">
        <v>3039</v>
      </c>
      <c r="M242" t="s">
        <v>2439</v>
      </c>
      <c r="N242" t="s">
        <v>1823</v>
      </c>
      <c r="O242" s="40" t="s">
        <v>937</v>
      </c>
    </row>
    <row r="243" spans="1:15" ht="15" customHeight="1">
      <c r="A243" t="s">
        <v>294</v>
      </c>
      <c r="I243" t="s">
        <v>2096</v>
      </c>
      <c r="K243" t="s">
        <v>1848</v>
      </c>
      <c r="L243" t="s">
        <v>3040</v>
      </c>
      <c r="M243" t="s">
        <v>1770</v>
      </c>
      <c r="N243" t="s">
        <v>1725</v>
      </c>
      <c r="O243" s="40" t="s">
        <v>938</v>
      </c>
    </row>
    <row r="244" spans="1:15" ht="15" customHeight="1">
      <c r="A244" t="s">
        <v>295</v>
      </c>
      <c r="I244" t="s">
        <v>2097</v>
      </c>
      <c r="K244" t="s">
        <v>1848</v>
      </c>
      <c r="L244" t="s">
        <v>3041</v>
      </c>
      <c r="M244" t="s">
        <v>2440</v>
      </c>
      <c r="N244" t="s">
        <v>2716</v>
      </c>
      <c r="O244" s="40" t="s">
        <v>939</v>
      </c>
    </row>
    <row r="245" spans="1:15" ht="15" customHeight="1">
      <c r="A245" t="s">
        <v>296</v>
      </c>
      <c r="I245" t="s">
        <v>2098</v>
      </c>
      <c r="K245" t="s">
        <v>1849</v>
      </c>
      <c r="L245" t="s">
        <v>3042</v>
      </c>
      <c r="M245" t="s">
        <v>2441</v>
      </c>
      <c r="N245" t="s">
        <v>2717</v>
      </c>
      <c r="O245" s="40" t="s">
        <v>940</v>
      </c>
    </row>
    <row r="246" spans="1:15" ht="15" customHeight="1">
      <c r="A246" t="s">
        <v>297</v>
      </c>
      <c r="I246" t="s">
        <v>2099</v>
      </c>
      <c r="K246" t="s">
        <v>1849</v>
      </c>
      <c r="L246" t="s">
        <v>3043</v>
      </c>
      <c r="M246" t="s">
        <v>2442</v>
      </c>
      <c r="N246" t="s">
        <v>1733</v>
      </c>
      <c r="O246" s="40" t="s">
        <v>941</v>
      </c>
    </row>
    <row r="247" spans="1:15" ht="15" customHeight="1">
      <c r="A247" t="s">
        <v>298</v>
      </c>
      <c r="I247" t="s">
        <v>2100</v>
      </c>
      <c r="K247" t="s">
        <v>1848</v>
      </c>
      <c r="L247" t="s">
        <v>3044</v>
      </c>
      <c r="M247" t="s">
        <v>2443</v>
      </c>
      <c r="N247" t="s">
        <v>2718</v>
      </c>
      <c r="O247" s="40" t="s">
        <v>942</v>
      </c>
    </row>
    <row r="248" spans="1:15" ht="15" customHeight="1">
      <c r="A248" t="s">
        <v>299</v>
      </c>
      <c r="I248" t="s">
        <v>2101</v>
      </c>
      <c r="K248" t="s">
        <v>1849</v>
      </c>
      <c r="L248" t="s">
        <v>3045</v>
      </c>
      <c r="M248" t="s">
        <v>2444</v>
      </c>
      <c r="N248" t="s">
        <v>1693</v>
      </c>
      <c r="O248" s="40" t="s">
        <v>943</v>
      </c>
    </row>
    <row r="249" spans="1:15" ht="15" customHeight="1">
      <c r="A249" t="s">
        <v>300</v>
      </c>
      <c r="I249" t="s">
        <v>2102</v>
      </c>
      <c r="K249" t="s">
        <v>1848</v>
      </c>
      <c r="L249" t="s">
        <v>3046</v>
      </c>
      <c r="M249" t="s">
        <v>2445</v>
      </c>
      <c r="N249" t="s">
        <v>2719</v>
      </c>
      <c r="O249" s="40" t="s">
        <v>944</v>
      </c>
    </row>
    <row r="250" spans="1:15" ht="15" customHeight="1">
      <c r="A250" t="s">
        <v>301</v>
      </c>
      <c r="I250" t="s">
        <v>2103</v>
      </c>
      <c r="K250" t="s">
        <v>1848</v>
      </c>
      <c r="L250" t="s">
        <v>3047</v>
      </c>
      <c r="M250" t="s">
        <v>2446</v>
      </c>
      <c r="N250" t="s">
        <v>1719</v>
      </c>
      <c r="O250" s="40" t="s">
        <v>945</v>
      </c>
    </row>
    <row r="251" spans="1:15" ht="15" customHeight="1">
      <c r="A251" t="s">
        <v>302</v>
      </c>
      <c r="I251" t="s">
        <v>2104</v>
      </c>
      <c r="K251" t="s">
        <v>1849</v>
      </c>
      <c r="L251" t="s">
        <v>3048</v>
      </c>
      <c r="M251" t="s">
        <v>1767</v>
      </c>
      <c r="N251" t="s">
        <v>1826</v>
      </c>
      <c r="O251" s="40" t="s">
        <v>946</v>
      </c>
    </row>
    <row r="252" spans="1:15" ht="15" customHeight="1">
      <c r="A252" t="s">
        <v>303</v>
      </c>
      <c r="I252" t="s">
        <v>2105</v>
      </c>
      <c r="K252" t="s">
        <v>1848</v>
      </c>
      <c r="L252" t="s">
        <v>3049</v>
      </c>
      <c r="M252" t="s">
        <v>2447</v>
      </c>
      <c r="N252" t="s">
        <v>2720</v>
      </c>
      <c r="O252" s="40" t="s">
        <v>947</v>
      </c>
    </row>
    <row r="253" spans="1:15" ht="15" customHeight="1">
      <c r="A253" t="s">
        <v>304</v>
      </c>
      <c r="I253" t="s">
        <v>2106</v>
      </c>
      <c r="K253" t="s">
        <v>1852</v>
      </c>
      <c r="L253" t="s">
        <v>3050</v>
      </c>
      <c r="M253" t="s">
        <v>2448</v>
      </c>
      <c r="N253" t="s">
        <v>2721</v>
      </c>
      <c r="O253" s="40" t="s">
        <v>948</v>
      </c>
    </row>
    <row r="254" spans="1:15" ht="15" customHeight="1">
      <c r="A254" t="s">
        <v>305</v>
      </c>
      <c r="I254" t="s">
        <v>2107</v>
      </c>
      <c r="K254" t="s">
        <v>1848</v>
      </c>
      <c r="L254" t="s">
        <v>3051</v>
      </c>
      <c r="M254" t="s">
        <v>2449</v>
      </c>
      <c r="N254" t="s">
        <v>2722</v>
      </c>
      <c r="O254" s="40" t="s">
        <v>949</v>
      </c>
    </row>
    <row r="255" spans="1:15" ht="15" customHeight="1">
      <c r="A255" t="s">
        <v>306</v>
      </c>
      <c r="I255" t="s">
        <v>2108</v>
      </c>
      <c r="K255" t="s">
        <v>1848</v>
      </c>
      <c r="L255" t="s">
        <v>3052</v>
      </c>
      <c r="M255" t="s">
        <v>2450</v>
      </c>
      <c r="N255" t="s">
        <v>2723</v>
      </c>
      <c r="O255" s="40" t="s">
        <v>950</v>
      </c>
    </row>
    <row r="256" spans="1:15" ht="15" customHeight="1">
      <c r="A256" t="s">
        <v>307</v>
      </c>
      <c r="I256" t="s">
        <v>2109</v>
      </c>
      <c r="K256" t="s">
        <v>1848</v>
      </c>
      <c r="L256" t="s">
        <v>3053</v>
      </c>
      <c r="M256" t="s">
        <v>2451</v>
      </c>
      <c r="N256" t="s">
        <v>2724</v>
      </c>
      <c r="O256" s="40" t="s">
        <v>951</v>
      </c>
    </row>
    <row r="257" spans="1:15" ht="15" customHeight="1">
      <c r="A257" t="s">
        <v>308</v>
      </c>
      <c r="I257" t="s">
        <v>2110</v>
      </c>
      <c r="K257" t="s">
        <v>1848</v>
      </c>
      <c r="L257" t="s">
        <v>3054</v>
      </c>
      <c r="M257" t="s">
        <v>1703</v>
      </c>
      <c r="N257" t="s">
        <v>1704</v>
      </c>
      <c r="O257" s="40" t="s">
        <v>952</v>
      </c>
    </row>
    <row r="258" spans="1:15" ht="15" customHeight="1">
      <c r="A258" t="s">
        <v>309</v>
      </c>
      <c r="I258" t="s">
        <v>2111</v>
      </c>
      <c r="K258" t="s">
        <v>1852</v>
      </c>
      <c r="L258" t="s">
        <v>3055</v>
      </c>
      <c r="M258" t="s">
        <v>1747</v>
      </c>
      <c r="N258" t="s">
        <v>1793</v>
      </c>
      <c r="O258" s="40" t="s">
        <v>953</v>
      </c>
    </row>
    <row r="259" spans="1:15" ht="15" customHeight="1">
      <c r="A259" t="s">
        <v>310</v>
      </c>
      <c r="I259" t="s">
        <v>2112</v>
      </c>
      <c r="K259" t="s">
        <v>1848</v>
      </c>
      <c r="L259" t="s">
        <v>3056</v>
      </c>
      <c r="M259" t="s">
        <v>2452</v>
      </c>
      <c r="N259" t="s">
        <v>1718</v>
      </c>
      <c r="O259" s="40" t="s">
        <v>954</v>
      </c>
    </row>
    <row r="260" spans="1:15" ht="15" customHeight="1">
      <c r="A260" t="s">
        <v>311</v>
      </c>
      <c r="I260" t="s">
        <v>2113</v>
      </c>
      <c r="K260" t="s">
        <v>1848</v>
      </c>
      <c r="L260" t="s">
        <v>3057</v>
      </c>
      <c r="M260" t="s">
        <v>1763</v>
      </c>
      <c r="N260" t="s">
        <v>1819</v>
      </c>
      <c r="O260" s="40" t="s">
        <v>955</v>
      </c>
    </row>
    <row r="261" spans="1:15" ht="15" customHeight="1">
      <c r="A261" t="s">
        <v>312</v>
      </c>
      <c r="I261" t="s">
        <v>2114</v>
      </c>
      <c r="K261" t="s">
        <v>1852</v>
      </c>
      <c r="L261" t="s">
        <v>3058</v>
      </c>
      <c r="M261" t="s">
        <v>2453</v>
      </c>
      <c r="N261" t="s">
        <v>2725</v>
      </c>
      <c r="O261" s="40" t="s">
        <v>956</v>
      </c>
    </row>
    <row r="262" spans="1:15" ht="15" customHeight="1">
      <c r="A262" t="s">
        <v>313</v>
      </c>
      <c r="I262" t="s">
        <v>2115</v>
      </c>
      <c r="K262" t="s">
        <v>1849</v>
      </c>
      <c r="L262" t="s">
        <v>3059</v>
      </c>
      <c r="M262" t="s">
        <v>2454</v>
      </c>
      <c r="N262" t="s">
        <v>1721</v>
      </c>
      <c r="O262" s="40" t="s">
        <v>957</v>
      </c>
    </row>
    <row r="263" spans="1:15" ht="15" customHeight="1">
      <c r="A263" t="s">
        <v>314</v>
      </c>
      <c r="I263" t="s">
        <v>2116</v>
      </c>
      <c r="K263" t="s">
        <v>1848</v>
      </c>
      <c r="L263" t="s">
        <v>3060</v>
      </c>
      <c r="M263" t="s">
        <v>2455</v>
      </c>
      <c r="N263" t="s">
        <v>2726</v>
      </c>
      <c r="O263" s="40" t="s">
        <v>958</v>
      </c>
    </row>
    <row r="264" spans="1:15" ht="15" customHeight="1">
      <c r="A264" t="s">
        <v>315</v>
      </c>
      <c r="I264" t="s">
        <v>2117</v>
      </c>
      <c r="K264" t="s">
        <v>1850</v>
      </c>
      <c r="L264" t="s">
        <v>3061</v>
      </c>
      <c r="M264" t="s">
        <v>2456</v>
      </c>
      <c r="N264" t="s">
        <v>1741</v>
      </c>
      <c r="O264" s="40" t="s">
        <v>959</v>
      </c>
    </row>
    <row r="265" spans="1:15" ht="15" customHeight="1">
      <c r="A265" t="s">
        <v>316</v>
      </c>
      <c r="I265" t="s">
        <v>2118</v>
      </c>
      <c r="K265" t="s">
        <v>1848</v>
      </c>
      <c r="L265" t="s">
        <v>3062</v>
      </c>
      <c r="M265" t="s">
        <v>2457</v>
      </c>
      <c r="N265" t="s">
        <v>2727</v>
      </c>
      <c r="O265" s="40" t="s">
        <v>960</v>
      </c>
    </row>
    <row r="266" spans="1:15" ht="15" customHeight="1">
      <c r="A266" t="s">
        <v>317</v>
      </c>
      <c r="I266" t="s">
        <v>2119</v>
      </c>
      <c r="K266" t="s">
        <v>1852</v>
      </c>
      <c r="L266" t="s">
        <v>3063</v>
      </c>
      <c r="M266" t="s">
        <v>2458</v>
      </c>
      <c r="N266" t="s">
        <v>2728</v>
      </c>
      <c r="O266" s="40" t="s">
        <v>961</v>
      </c>
    </row>
    <row r="267" spans="1:15" ht="15" customHeight="1">
      <c r="A267" t="s">
        <v>318</v>
      </c>
      <c r="I267" t="s">
        <v>2120</v>
      </c>
      <c r="K267" t="s">
        <v>1848</v>
      </c>
      <c r="L267" t="s">
        <v>3064</v>
      </c>
      <c r="M267" t="s">
        <v>2459</v>
      </c>
      <c r="N267" t="s">
        <v>2729</v>
      </c>
      <c r="O267" s="40" t="s">
        <v>962</v>
      </c>
    </row>
    <row r="268" spans="1:15" ht="15" customHeight="1">
      <c r="A268" t="s">
        <v>319</v>
      </c>
      <c r="I268" t="s">
        <v>2121</v>
      </c>
      <c r="K268" t="s">
        <v>1848</v>
      </c>
      <c r="L268" t="s">
        <v>3065</v>
      </c>
      <c r="M268" t="s">
        <v>2460</v>
      </c>
      <c r="N268" t="s">
        <v>1822</v>
      </c>
      <c r="O268" s="40" t="s">
        <v>963</v>
      </c>
    </row>
    <row r="269" spans="1:15" ht="15" customHeight="1">
      <c r="A269" t="s">
        <v>320</v>
      </c>
      <c r="I269" t="s">
        <v>2122</v>
      </c>
      <c r="K269" t="s">
        <v>1848</v>
      </c>
      <c r="L269" t="s">
        <v>3066</v>
      </c>
      <c r="M269" t="s">
        <v>2461</v>
      </c>
      <c r="N269" t="s">
        <v>2730</v>
      </c>
      <c r="O269" s="40" t="s">
        <v>964</v>
      </c>
    </row>
    <row r="270" spans="1:15" ht="15" customHeight="1">
      <c r="A270" t="s">
        <v>321</v>
      </c>
      <c r="I270" t="s">
        <v>2123</v>
      </c>
      <c r="K270" t="s">
        <v>1851</v>
      </c>
      <c r="L270" t="s">
        <v>3067</v>
      </c>
      <c r="M270" t="s">
        <v>2462</v>
      </c>
      <c r="N270" t="s">
        <v>2731</v>
      </c>
      <c r="O270" s="40" t="s">
        <v>965</v>
      </c>
    </row>
    <row r="271" spans="1:15" ht="15" customHeight="1">
      <c r="A271" t="s">
        <v>322</v>
      </c>
      <c r="I271" t="s">
        <v>2124</v>
      </c>
      <c r="K271" t="s">
        <v>1851</v>
      </c>
      <c r="L271" t="s">
        <v>3068</v>
      </c>
      <c r="M271" t="s">
        <v>2463</v>
      </c>
      <c r="N271" t="s">
        <v>1846</v>
      </c>
      <c r="O271" s="40" t="s">
        <v>966</v>
      </c>
    </row>
    <row r="272" spans="1:15" ht="15" customHeight="1">
      <c r="A272" t="s">
        <v>323</v>
      </c>
      <c r="I272" t="s">
        <v>2125</v>
      </c>
      <c r="K272" t="s">
        <v>1848</v>
      </c>
      <c r="L272" t="s">
        <v>3069</v>
      </c>
      <c r="M272" t="s">
        <v>2464</v>
      </c>
      <c r="N272" t="s">
        <v>2732</v>
      </c>
      <c r="O272" s="40" t="s">
        <v>967</v>
      </c>
    </row>
    <row r="273" spans="1:15" ht="15" customHeight="1">
      <c r="A273" t="s">
        <v>324</v>
      </c>
      <c r="I273" t="s">
        <v>2126</v>
      </c>
      <c r="K273" t="s">
        <v>1852</v>
      </c>
      <c r="L273" t="s">
        <v>3070</v>
      </c>
      <c r="M273" t="s">
        <v>2465</v>
      </c>
      <c r="N273" t="s">
        <v>2733</v>
      </c>
      <c r="O273" s="40" t="s">
        <v>968</v>
      </c>
    </row>
    <row r="274" spans="1:15" ht="15" customHeight="1">
      <c r="A274" t="s">
        <v>325</v>
      </c>
      <c r="I274" t="s">
        <v>2127</v>
      </c>
      <c r="K274" t="s">
        <v>1848</v>
      </c>
      <c r="L274" t="s">
        <v>3071</v>
      </c>
      <c r="M274" t="s">
        <v>2466</v>
      </c>
      <c r="N274" t="s">
        <v>2734</v>
      </c>
      <c r="O274" s="40" t="s">
        <v>969</v>
      </c>
    </row>
    <row r="275" spans="1:15" ht="15" customHeight="1">
      <c r="A275" t="s">
        <v>326</v>
      </c>
      <c r="I275" t="s">
        <v>2128</v>
      </c>
      <c r="K275" t="s">
        <v>1848</v>
      </c>
      <c r="L275" t="s">
        <v>3072</v>
      </c>
      <c r="M275" t="s">
        <v>2467</v>
      </c>
      <c r="N275" t="s">
        <v>2735</v>
      </c>
      <c r="O275" s="40" t="s">
        <v>970</v>
      </c>
    </row>
    <row r="276" spans="1:15" ht="15" customHeight="1">
      <c r="A276" t="s">
        <v>327</v>
      </c>
      <c r="I276" t="s">
        <v>2129</v>
      </c>
      <c r="K276" t="s">
        <v>1849</v>
      </c>
      <c r="L276" t="s">
        <v>3073</v>
      </c>
      <c r="M276" t="s">
        <v>1760</v>
      </c>
      <c r="N276" t="s">
        <v>1813</v>
      </c>
      <c r="O276" s="40" t="s">
        <v>971</v>
      </c>
    </row>
    <row r="277" spans="1:15" ht="15" customHeight="1">
      <c r="A277" t="s">
        <v>328</v>
      </c>
      <c r="I277" t="s">
        <v>2130</v>
      </c>
      <c r="K277" t="s">
        <v>1848</v>
      </c>
      <c r="L277" t="s">
        <v>3074</v>
      </c>
      <c r="M277" t="s">
        <v>2468</v>
      </c>
      <c r="N277" t="s">
        <v>2736</v>
      </c>
      <c r="O277" s="40" t="s">
        <v>972</v>
      </c>
    </row>
    <row r="278" spans="1:15" ht="15" customHeight="1">
      <c r="A278" t="s">
        <v>329</v>
      </c>
      <c r="I278" t="s">
        <v>2131</v>
      </c>
      <c r="K278" t="s">
        <v>1849</v>
      </c>
      <c r="L278" t="s">
        <v>3075</v>
      </c>
      <c r="M278" t="s">
        <v>1753</v>
      </c>
      <c r="N278" t="s">
        <v>1799</v>
      </c>
      <c r="O278" s="40" t="s">
        <v>973</v>
      </c>
    </row>
    <row r="279" spans="1:15" ht="15" customHeight="1">
      <c r="A279" t="s">
        <v>330</v>
      </c>
      <c r="I279" t="s">
        <v>2132</v>
      </c>
      <c r="K279" t="s">
        <v>1848</v>
      </c>
      <c r="L279" t="s">
        <v>3076</v>
      </c>
      <c r="M279" t="s">
        <v>2469</v>
      </c>
      <c r="N279" t="s">
        <v>2737</v>
      </c>
      <c r="O279" s="40" t="s">
        <v>974</v>
      </c>
    </row>
    <row r="280" spans="1:15" ht="15" customHeight="1">
      <c r="A280" t="s">
        <v>331</v>
      </c>
      <c r="I280" t="s">
        <v>2133</v>
      </c>
      <c r="K280" t="s">
        <v>1848</v>
      </c>
      <c r="L280" t="s">
        <v>3077</v>
      </c>
      <c r="M280" t="s">
        <v>2470</v>
      </c>
      <c r="N280" t="s">
        <v>1839</v>
      </c>
      <c r="O280" s="40" t="s">
        <v>975</v>
      </c>
    </row>
    <row r="281" spans="1:15" ht="15" customHeight="1">
      <c r="A281" t="s">
        <v>332</v>
      </c>
      <c r="I281" t="s">
        <v>2134</v>
      </c>
      <c r="K281" t="s">
        <v>1848</v>
      </c>
      <c r="L281" t="s">
        <v>3078</v>
      </c>
      <c r="M281" t="s">
        <v>2471</v>
      </c>
      <c r="N281" t="s">
        <v>1801</v>
      </c>
      <c r="O281" s="40" t="s">
        <v>976</v>
      </c>
    </row>
    <row r="282" spans="1:15" ht="15" customHeight="1">
      <c r="A282" t="s">
        <v>333</v>
      </c>
      <c r="I282" t="s">
        <v>2135</v>
      </c>
      <c r="K282" t="s">
        <v>1849</v>
      </c>
      <c r="L282" t="s">
        <v>3079</v>
      </c>
      <c r="M282" t="s">
        <v>2472</v>
      </c>
      <c r="N282" t="s">
        <v>2738</v>
      </c>
      <c r="O282" s="40" t="s">
        <v>977</v>
      </c>
    </row>
    <row r="283" spans="1:15" ht="15" customHeight="1">
      <c r="A283" t="s">
        <v>334</v>
      </c>
      <c r="I283" t="s">
        <v>2136</v>
      </c>
      <c r="K283" t="s">
        <v>1849</v>
      </c>
      <c r="L283" t="s">
        <v>3080</v>
      </c>
      <c r="M283" t="s">
        <v>2473</v>
      </c>
      <c r="N283" t="s">
        <v>2739</v>
      </c>
      <c r="O283" s="40" t="s">
        <v>978</v>
      </c>
    </row>
    <row r="284" spans="1:15" ht="15" customHeight="1">
      <c r="A284" t="s">
        <v>335</v>
      </c>
      <c r="I284" t="s">
        <v>2137</v>
      </c>
      <c r="K284" t="s">
        <v>1848</v>
      </c>
      <c r="L284" t="s">
        <v>3081</v>
      </c>
      <c r="M284" t="s">
        <v>2474</v>
      </c>
      <c r="N284" t="s">
        <v>2740</v>
      </c>
      <c r="O284" s="40" t="s">
        <v>979</v>
      </c>
    </row>
    <row r="285" spans="1:15" ht="15" customHeight="1">
      <c r="A285" s="1" t="s">
        <v>336</v>
      </c>
      <c r="I285" t="s">
        <v>2138</v>
      </c>
      <c r="K285" t="s">
        <v>1848</v>
      </c>
      <c r="L285" t="s">
        <v>3082</v>
      </c>
      <c r="M285" t="s">
        <v>2475</v>
      </c>
      <c r="N285" t="s">
        <v>2741</v>
      </c>
      <c r="O285" s="40" t="s">
        <v>980</v>
      </c>
    </row>
    <row r="286" spans="1:15" ht="15" customHeight="1">
      <c r="A286" t="s">
        <v>337</v>
      </c>
      <c r="I286" t="s">
        <v>2139</v>
      </c>
      <c r="K286" t="s">
        <v>1848</v>
      </c>
      <c r="L286" t="s">
        <v>3083</v>
      </c>
      <c r="M286" t="s">
        <v>2476</v>
      </c>
      <c r="N286" t="s">
        <v>2742</v>
      </c>
      <c r="O286" s="40" t="s">
        <v>981</v>
      </c>
    </row>
    <row r="287" spans="1:15" ht="15" customHeight="1">
      <c r="A287" t="s">
        <v>338</v>
      </c>
      <c r="I287" t="s">
        <v>2140</v>
      </c>
      <c r="K287" t="s">
        <v>1852</v>
      </c>
      <c r="L287" t="s">
        <v>3084</v>
      </c>
      <c r="M287" t="s">
        <v>1777</v>
      </c>
      <c r="N287" t="s">
        <v>1843</v>
      </c>
      <c r="O287" s="40" t="s">
        <v>982</v>
      </c>
    </row>
    <row r="288" spans="1:15" ht="15" customHeight="1">
      <c r="A288" t="s">
        <v>339</v>
      </c>
      <c r="I288" t="s">
        <v>2141</v>
      </c>
      <c r="K288" t="s">
        <v>1849</v>
      </c>
      <c r="L288" t="s">
        <v>3085</v>
      </c>
      <c r="M288" t="s">
        <v>2477</v>
      </c>
      <c r="N288" t="s">
        <v>1827</v>
      </c>
      <c r="O288" s="40" t="s">
        <v>983</v>
      </c>
    </row>
    <row r="289" spans="1:15" ht="15" customHeight="1">
      <c r="A289" t="s">
        <v>340</v>
      </c>
      <c r="I289" t="s">
        <v>2142</v>
      </c>
      <c r="K289" t="s">
        <v>1849</v>
      </c>
      <c r="L289" t="s">
        <v>3086</v>
      </c>
      <c r="M289" t="s">
        <v>2478</v>
      </c>
      <c r="N289" t="s">
        <v>2743</v>
      </c>
      <c r="O289" s="40" t="s">
        <v>984</v>
      </c>
    </row>
    <row r="290" spans="1:15" ht="15" customHeight="1">
      <c r="A290" t="s">
        <v>341</v>
      </c>
      <c r="I290" t="s">
        <v>2143</v>
      </c>
      <c r="K290" t="s">
        <v>1852</v>
      </c>
      <c r="L290" t="s">
        <v>3087</v>
      </c>
      <c r="M290" t="s">
        <v>2465</v>
      </c>
      <c r="N290" t="s">
        <v>2733</v>
      </c>
      <c r="O290" s="40" t="s">
        <v>985</v>
      </c>
    </row>
    <row r="291" spans="1:15" ht="15" customHeight="1">
      <c r="A291" t="s">
        <v>342</v>
      </c>
      <c r="I291" t="s">
        <v>2144</v>
      </c>
      <c r="K291" t="s">
        <v>1848</v>
      </c>
      <c r="L291" t="s">
        <v>3088</v>
      </c>
      <c r="M291" t="s">
        <v>2479</v>
      </c>
      <c r="N291" t="s">
        <v>2744</v>
      </c>
      <c r="O291" s="40" t="s">
        <v>986</v>
      </c>
    </row>
    <row r="292" spans="1:15" ht="15" customHeight="1">
      <c r="A292" t="s">
        <v>343</v>
      </c>
      <c r="I292" t="s">
        <v>2145</v>
      </c>
      <c r="K292" t="s">
        <v>1848</v>
      </c>
      <c r="L292" t="s">
        <v>3089</v>
      </c>
      <c r="M292" t="s">
        <v>2480</v>
      </c>
      <c r="N292" t="s">
        <v>2745</v>
      </c>
      <c r="O292" s="40" t="s">
        <v>987</v>
      </c>
    </row>
    <row r="293" spans="1:15" ht="15" customHeight="1">
      <c r="A293" t="s">
        <v>344</v>
      </c>
      <c r="I293" t="s">
        <v>2146</v>
      </c>
      <c r="K293" t="s">
        <v>1852</v>
      </c>
      <c r="L293" t="s">
        <v>3090</v>
      </c>
      <c r="M293" t="s">
        <v>2481</v>
      </c>
      <c r="N293" t="s">
        <v>2746</v>
      </c>
      <c r="O293" s="40" t="s">
        <v>988</v>
      </c>
    </row>
    <row r="294" spans="1:15" ht="15" customHeight="1">
      <c r="A294" t="s">
        <v>345</v>
      </c>
      <c r="I294" t="s">
        <v>2147</v>
      </c>
      <c r="K294" t="s">
        <v>1849</v>
      </c>
      <c r="L294" t="s">
        <v>3091</v>
      </c>
      <c r="M294" t="s">
        <v>2482</v>
      </c>
      <c r="N294" t="s">
        <v>1724</v>
      </c>
      <c r="O294" s="40" t="s">
        <v>989</v>
      </c>
    </row>
    <row r="295" spans="1:15" ht="15" customHeight="1">
      <c r="A295" t="s">
        <v>346</v>
      </c>
      <c r="I295" t="s">
        <v>2148</v>
      </c>
      <c r="K295" t="s">
        <v>1848</v>
      </c>
      <c r="L295" t="s">
        <v>3092</v>
      </c>
      <c r="M295" t="s">
        <v>2483</v>
      </c>
      <c r="N295" t="s">
        <v>2747</v>
      </c>
      <c r="O295" s="40" t="s">
        <v>990</v>
      </c>
    </row>
    <row r="296" spans="1:15" ht="15" customHeight="1">
      <c r="A296" t="s">
        <v>347</v>
      </c>
      <c r="I296" t="s">
        <v>2149</v>
      </c>
      <c r="K296" t="s">
        <v>1848</v>
      </c>
      <c r="L296" t="s">
        <v>3093</v>
      </c>
      <c r="M296" t="s">
        <v>2484</v>
      </c>
      <c r="N296" t="s">
        <v>2748</v>
      </c>
      <c r="O296" s="40" t="s">
        <v>991</v>
      </c>
    </row>
    <row r="297" spans="1:15" ht="15" customHeight="1">
      <c r="A297" t="s">
        <v>348</v>
      </c>
      <c r="I297" t="s">
        <v>2150</v>
      </c>
      <c r="K297" t="s">
        <v>1848</v>
      </c>
      <c r="L297" t="s">
        <v>3094</v>
      </c>
      <c r="M297" t="s">
        <v>2485</v>
      </c>
      <c r="N297" t="s">
        <v>2749</v>
      </c>
      <c r="O297" s="40" t="s">
        <v>992</v>
      </c>
    </row>
    <row r="298" spans="1:15" ht="15" customHeight="1">
      <c r="A298" t="s">
        <v>349</v>
      </c>
      <c r="I298" t="s">
        <v>2151</v>
      </c>
      <c r="K298" t="s">
        <v>1848</v>
      </c>
      <c r="L298" t="s">
        <v>3095</v>
      </c>
      <c r="M298" t="s">
        <v>2486</v>
      </c>
      <c r="N298" t="s">
        <v>2750</v>
      </c>
      <c r="O298" s="40" t="s">
        <v>993</v>
      </c>
    </row>
    <row r="299" spans="1:15" ht="15" customHeight="1">
      <c r="A299" t="s">
        <v>350</v>
      </c>
      <c r="I299" t="s">
        <v>2152</v>
      </c>
      <c r="K299" t="s">
        <v>1852</v>
      </c>
      <c r="L299" t="s">
        <v>3096</v>
      </c>
      <c r="M299" t="s">
        <v>2487</v>
      </c>
      <c r="N299" t="s">
        <v>2751</v>
      </c>
      <c r="O299" s="40" t="s">
        <v>994</v>
      </c>
    </row>
    <row r="300" spans="1:15" ht="15" customHeight="1">
      <c r="A300" t="s">
        <v>351</v>
      </c>
      <c r="I300" t="s">
        <v>2153</v>
      </c>
      <c r="K300" t="s">
        <v>1848</v>
      </c>
      <c r="L300" t="s">
        <v>3097</v>
      </c>
      <c r="M300" t="s">
        <v>2488</v>
      </c>
      <c r="N300" t="s">
        <v>2752</v>
      </c>
      <c r="O300" s="40" t="s">
        <v>995</v>
      </c>
    </row>
    <row r="301" spans="1:15" ht="15" customHeight="1">
      <c r="A301" t="s">
        <v>352</v>
      </c>
      <c r="I301" t="s">
        <v>2154</v>
      </c>
      <c r="K301" t="s">
        <v>1852</v>
      </c>
      <c r="L301" t="s">
        <v>3098</v>
      </c>
      <c r="M301" t="s">
        <v>1709</v>
      </c>
      <c r="N301" t="s">
        <v>1710</v>
      </c>
      <c r="O301" s="40" t="s">
        <v>996</v>
      </c>
    </row>
    <row r="302" spans="1:15" ht="15" customHeight="1">
      <c r="A302" t="s">
        <v>353</v>
      </c>
      <c r="I302" t="s">
        <v>2155</v>
      </c>
      <c r="K302" t="s">
        <v>1848</v>
      </c>
      <c r="L302" t="s">
        <v>3099</v>
      </c>
      <c r="M302" t="s">
        <v>2489</v>
      </c>
      <c r="N302" t="s">
        <v>2753</v>
      </c>
      <c r="O302" s="40" t="s">
        <v>997</v>
      </c>
    </row>
    <row r="303" spans="1:15" ht="15" customHeight="1">
      <c r="A303" t="s">
        <v>354</v>
      </c>
      <c r="I303" t="s">
        <v>2156</v>
      </c>
      <c r="K303" t="s">
        <v>1848</v>
      </c>
      <c r="L303" t="s">
        <v>2969</v>
      </c>
      <c r="M303" t="s">
        <v>2490</v>
      </c>
      <c r="N303" t="s">
        <v>2666</v>
      </c>
      <c r="O303" s="40" t="s">
        <v>998</v>
      </c>
    </row>
    <row r="304" spans="1:15" ht="15" customHeight="1">
      <c r="A304" t="s">
        <v>355</v>
      </c>
      <c r="I304" t="s">
        <v>2157</v>
      </c>
      <c r="K304" t="s">
        <v>1849</v>
      </c>
      <c r="L304" t="s">
        <v>3100</v>
      </c>
      <c r="M304" t="s">
        <v>2491</v>
      </c>
      <c r="N304" t="s">
        <v>1787</v>
      </c>
      <c r="O304" s="40" t="s">
        <v>999</v>
      </c>
    </row>
    <row r="305" spans="1:15" ht="15" customHeight="1">
      <c r="A305" t="s">
        <v>356</v>
      </c>
      <c r="I305" t="s">
        <v>2158</v>
      </c>
      <c r="K305" t="s">
        <v>1848</v>
      </c>
      <c r="L305" t="s">
        <v>3101</v>
      </c>
      <c r="M305" t="s">
        <v>2492</v>
      </c>
      <c r="N305" t="s">
        <v>2754</v>
      </c>
      <c r="O305" s="40" t="s">
        <v>1000</v>
      </c>
    </row>
    <row r="306" spans="1:15" ht="15" customHeight="1">
      <c r="A306" t="s">
        <v>357</v>
      </c>
      <c r="I306" t="s">
        <v>2159</v>
      </c>
      <c r="K306" t="s">
        <v>1851</v>
      </c>
      <c r="L306" t="s">
        <v>3102</v>
      </c>
      <c r="M306" t="s">
        <v>2493</v>
      </c>
      <c r="N306" t="s">
        <v>2755</v>
      </c>
      <c r="O306" s="40" t="s">
        <v>1001</v>
      </c>
    </row>
    <row r="307" spans="1:15" ht="15" customHeight="1">
      <c r="A307" t="s">
        <v>358</v>
      </c>
      <c r="I307" t="s">
        <v>2160</v>
      </c>
      <c r="K307" t="s">
        <v>1848</v>
      </c>
      <c r="L307" t="s">
        <v>3103</v>
      </c>
      <c r="M307" t="s">
        <v>2494</v>
      </c>
      <c r="N307" t="s">
        <v>2756</v>
      </c>
      <c r="O307" s="40" t="s">
        <v>1002</v>
      </c>
    </row>
    <row r="308" spans="1:15" ht="15" customHeight="1">
      <c r="A308" t="s">
        <v>359</v>
      </c>
      <c r="I308" t="s">
        <v>2161</v>
      </c>
      <c r="K308" t="s">
        <v>1848</v>
      </c>
      <c r="L308" t="s">
        <v>3104</v>
      </c>
      <c r="M308" t="s">
        <v>1853</v>
      </c>
      <c r="N308" t="s">
        <v>2757</v>
      </c>
      <c r="O308" s="40" t="s">
        <v>1003</v>
      </c>
    </row>
    <row r="309" spans="1:15" ht="15" customHeight="1">
      <c r="A309" t="s">
        <v>360</v>
      </c>
      <c r="I309" t="s">
        <v>2162</v>
      </c>
      <c r="K309" t="s">
        <v>1852</v>
      </c>
      <c r="L309" t="s">
        <v>3105</v>
      </c>
      <c r="M309" t="s">
        <v>2495</v>
      </c>
      <c r="N309" t="s">
        <v>2758</v>
      </c>
      <c r="O309" s="40" t="s">
        <v>1004</v>
      </c>
    </row>
    <row r="310" spans="1:15" ht="15" customHeight="1">
      <c r="A310" t="s">
        <v>361</v>
      </c>
      <c r="I310" t="s">
        <v>2163</v>
      </c>
      <c r="K310" t="s">
        <v>1849</v>
      </c>
      <c r="L310" t="s">
        <v>3106</v>
      </c>
      <c r="M310" t="s">
        <v>2496</v>
      </c>
      <c r="N310" t="s">
        <v>2759</v>
      </c>
      <c r="O310" s="40" t="s">
        <v>1005</v>
      </c>
    </row>
    <row r="311" spans="1:15" ht="15" customHeight="1">
      <c r="A311" t="s">
        <v>362</v>
      </c>
      <c r="I311" t="s">
        <v>2164</v>
      </c>
      <c r="K311" t="s">
        <v>1852</v>
      </c>
      <c r="L311" t="s">
        <v>3107</v>
      </c>
      <c r="M311" t="s">
        <v>2497</v>
      </c>
      <c r="N311" t="s">
        <v>2760</v>
      </c>
      <c r="O311" s="40" t="s">
        <v>1006</v>
      </c>
    </row>
    <row r="312" spans="1:15" ht="15" customHeight="1">
      <c r="A312" t="s">
        <v>363</v>
      </c>
      <c r="I312" t="s">
        <v>2165</v>
      </c>
      <c r="K312" t="s">
        <v>1848</v>
      </c>
      <c r="L312" t="s">
        <v>3108</v>
      </c>
      <c r="M312" t="s">
        <v>2498</v>
      </c>
      <c r="N312" t="s">
        <v>2761</v>
      </c>
      <c r="O312" s="40" t="s">
        <v>1007</v>
      </c>
    </row>
    <row r="313" spans="1:15" ht="15" customHeight="1">
      <c r="A313" t="s">
        <v>364</v>
      </c>
      <c r="I313" t="s">
        <v>2166</v>
      </c>
      <c r="K313" t="s">
        <v>1849</v>
      </c>
      <c r="L313" t="s">
        <v>3109</v>
      </c>
      <c r="M313" t="s">
        <v>1765</v>
      </c>
      <c r="N313" t="s">
        <v>1824</v>
      </c>
      <c r="O313" s="40" t="s">
        <v>1008</v>
      </c>
    </row>
    <row r="314" spans="1:15" ht="15" customHeight="1">
      <c r="A314" t="s">
        <v>365</v>
      </c>
      <c r="I314" t="s">
        <v>2167</v>
      </c>
      <c r="K314" t="s">
        <v>1848</v>
      </c>
      <c r="L314" t="s">
        <v>3110</v>
      </c>
      <c r="M314" t="s">
        <v>2499</v>
      </c>
      <c r="N314" t="s">
        <v>1807</v>
      </c>
      <c r="O314" s="40" t="s">
        <v>1009</v>
      </c>
    </row>
    <row r="315" spans="1:15" ht="15" customHeight="1">
      <c r="A315" t="s">
        <v>366</v>
      </c>
      <c r="I315" t="s">
        <v>2168</v>
      </c>
      <c r="K315" t="s">
        <v>1852</v>
      </c>
      <c r="L315" t="s">
        <v>3111</v>
      </c>
      <c r="M315" t="s">
        <v>1775</v>
      </c>
      <c r="N315" t="s">
        <v>1841</v>
      </c>
      <c r="O315" s="40" t="s">
        <v>1010</v>
      </c>
    </row>
    <row r="316" spans="1:15" ht="15" customHeight="1">
      <c r="A316" t="s">
        <v>367</v>
      </c>
      <c r="I316" t="s">
        <v>2169</v>
      </c>
      <c r="K316" t="s">
        <v>1848</v>
      </c>
      <c r="L316" t="s">
        <v>3112</v>
      </c>
      <c r="M316" t="s">
        <v>2500</v>
      </c>
      <c r="N316" t="s">
        <v>2762</v>
      </c>
      <c r="O316" s="40" t="s">
        <v>1011</v>
      </c>
    </row>
    <row r="317" spans="1:15" ht="15" customHeight="1">
      <c r="A317" t="s">
        <v>368</v>
      </c>
      <c r="I317" t="s">
        <v>2170</v>
      </c>
      <c r="K317" t="s">
        <v>1848</v>
      </c>
      <c r="L317" t="s">
        <v>3113</v>
      </c>
      <c r="M317" t="s">
        <v>2501</v>
      </c>
      <c r="N317" t="s">
        <v>2763</v>
      </c>
      <c r="O317" s="40" t="s">
        <v>1012</v>
      </c>
    </row>
    <row r="318" spans="1:15" ht="15" customHeight="1">
      <c r="A318" t="s">
        <v>369</v>
      </c>
      <c r="I318" t="s">
        <v>2171</v>
      </c>
      <c r="K318" t="s">
        <v>1849</v>
      </c>
      <c r="L318" t="s">
        <v>3114</v>
      </c>
      <c r="M318" t="s">
        <v>2502</v>
      </c>
      <c r="N318" t="s">
        <v>2764</v>
      </c>
      <c r="O318" s="40" t="s">
        <v>1013</v>
      </c>
    </row>
    <row r="319" spans="1:15" ht="15" customHeight="1">
      <c r="A319" t="s">
        <v>370</v>
      </c>
      <c r="I319" t="s">
        <v>2172</v>
      </c>
      <c r="K319" t="s">
        <v>1849</v>
      </c>
      <c r="L319" t="s">
        <v>3115</v>
      </c>
      <c r="M319" t="s">
        <v>2503</v>
      </c>
      <c r="N319" t="s">
        <v>2765</v>
      </c>
      <c r="O319" s="40" t="s">
        <v>1014</v>
      </c>
    </row>
    <row r="320" spans="1:15" ht="15" customHeight="1">
      <c r="A320" t="s">
        <v>371</v>
      </c>
      <c r="I320" t="s">
        <v>2173</v>
      </c>
      <c r="K320" t="s">
        <v>1849</v>
      </c>
      <c r="L320" t="s">
        <v>3091</v>
      </c>
      <c r="M320" t="s">
        <v>2482</v>
      </c>
      <c r="N320" t="s">
        <v>1724</v>
      </c>
      <c r="O320" s="40" t="s">
        <v>1015</v>
      </c>
    </row>
    <row r="321" spans="1:15" ht="15" customHeight="1">
      <c r="A321" t="s">
        <v>372</v>
      </c>
      <c r="I321" t="s">
        <v>2174</v>
      </c>
      <c r="K321" t="s">
        <v>1848</v>
      </c>
      <c r="L321" t="s">
        <v>3116</v>
      </c>
      <c r="M321" t="s">
        <v>2504</v>
      </c>
      <c r="N321" t="s">
        <v>2766</v>
      </c>
      <c r="O321" s="40" t="s">
        <v>1016</v>
      </c>
    </row>
    <row r="322" spans="1:15" ht="15" customHeight="1">
      <c r="A322" t="s">
        <v>373</v>
      </c>
      <c r="I322" t="s">
        <v>2175</v>
      </c>
      <c r="K322" t="s">
        <v>1849</v>
      </c>
      <c r="L322" t="s">
        <v>3117</v>
      </c>
      <c r="M322" t="s">
        <v>2505</v>
      </c>
      <c r="N322" t="s">
        <v>2767</v>
      </c>
      <c r="O322" s="40" t="s">
        <v>1017</v>
      </c>
    </row>
    <row r="323" spans="1:15" ht="15" customHeight="1">
      <c r="A323" t="s">
        <v>374</v>
      </c>
      <c r="I323" t="s">
        <v>2176</v>
      </c>
      <c r="K323" t="s">
        <v>1848</v>
      </c>
      <c r="L323" t="s">
        <v>3118</v>
      </c>
      <c r="M323" t="s">
        <v>2506</v>
      </c>
      <c r="N323" t="s">
        <v>2768</v>
      </c>
      <c r="O323" s="40" t="s">
        <v>1018</v>
      </c>
    </row>
    <row r="324" spans="1:15" ht="15" customHeight="1">
      <c r="A324" t="s">
        <v>375</v>
      </c>
      <c r="I324" t="s">
        <v>2177</v>
      </c>
      <c r="K324" t="s">
        <v>1849</v>
      </c>
      <c r="L324" t="s">
        <v>3119</v>
      </c>
      <c r="M324" t="s">
        <v>2507</v>
      </c>
      <c r="N324" t="s">
        <v>2769</v>
      </c>
      <c r="O324" s="40" t="s">
        <v>1019</v>
      </c>
    </row>
    <row r="325" spans="1:15" ht="15" customHeight="1">
      <c r="A325" t="s">
        <v>376</v>
      </c>
      <c r="I325" t="s">
        <v>2178</v>
      </c>
      <c r="K325" t="s">
        <v>1848</v>
      </c>
      <c r="L325" t="s">
        <v>3120</v>
      </c>
      <c r="M325" t="s">
        <v>2508</v>
      </c>
      <c r="N325" t="s">
        <v>1804</v>
      </c>
      <c r="O325" s="40" t="s">
        <v>1020</v>
      </c>
    </row>
    <row r="326" spans="1:15" ht="15" customHeight="1">
      <c r="A326" t="s">
        <v>377</v>
      </c>
      <c r="I326" t="s">
        <v>2179</v>
      </c>
      <c r="K326" t="s">
        <v>1852</v>
      </c>
      <c r="L326" t="s">
        <v>3121</v>
      </c>
      <c r="M326" t="s">
        <v>2509</v>
      </c>
      <c r="N326" t="s">
        <v>2770</v>
      </c>
      <c r="O326" s="40" t="s">
        <v>1021</v>
      </c>
    </row>
    <row r="327" spans="1:15" ht="15" customHeight="1">
      <c r="A327" t="s">
        <v>378</v>
      </c>
      <c r="I327" t="s">
        <v>2180</v>
      </c>
      <c r="K327" t="s">
        <v>1848</v>
      </c>
      <c r="L327" t="s">
        <v>3122</v>
      </c>
      <c r="M327" t="s">
        <v>2510</v>
      </c>
      <c r="N327" t="s">
        <v>1828</v>
      </c>
      <c r="O327" s="40" t="s">
        <v>1022</v>
      </c>
    </row>
    <row r="328" spans="1:15" ht="15" customHeight="1">
      <c r="A328" t="s">
        <v>379</v>
      </c>
      <c r="I328" t="s">
        <v>2181</v>
      </c>
      <c r="K328" t="s">
        <v>1848</v>
      </c>
      <c r="L328" t="s">
        <v>3123</v>
      </c>
      <c r="M328" t="s">
        <v>2511</v>
      </c>
      <c r="N328" t="s">
        <v>2771</v>
      </c>
      <c r="O328" s="40" t="s">
        <v>1023</v>
      </c>
    </row>
    <row r="329" spans="1:15" ht="15" customHeight="1">
      <c r="A329" t="s">
        <v>380</v>
      </c>
      <c r="I329" t="s">
        <v>2182</v>
      </c>
      <c r="K329" t="s">
        <v>1848</v>
      </c>
      <c r="L329" t="s">
        <v>3124</v>
      </c>
      <c r="M329" t="s">
        <v>2512</v>
      </c>
      <c r="N329" t="s">
        <v>2772</v>
      </c>
      <c r="O329" s="40" t="s">
        <v>1024</v>
      </c>
    </row>
    <row r="330" spans="1:15" ht="15" customHeight="1">
      <c r="A330" t="s">
        <v>381</v>
      </c>
      <c r="I330" t="s">
        <v>2183</v>
      </c>
      <c r="K330" t="s">
        <v>1849</v>
      </c>
      <c r="L330" t="s">
        <v>3091</v>
      </c>
      <c r="M330" t="s">
        <v>2482</v>
      </c>
      <c r="N330" t="s">
        <v>1724</v>
      </c>
      <c r="O330" s="40" t="s">
        <v>1025</v>
      </c>
    </row>
    <row r="331" spans="1:15" ht="15" customHeight="1">
      <c r="A331" t="s">
        <v>382</v>
      </c>
      <c r="I331" t="s">
        <v>2184</v>
      </c>
      <c r="K331" t="s">
        <v>1848</v>
      </c>
      <c r="L331" t="s">
        <v>3125</v>
      </c>
      <c r="M331" t="s">
        <v>2513</v>
      </c>
      <c r="N331" t="s">
        <v>2773</v>
      </c>
      <c r="O331" s="40" t="s">
        <v>1026</v>
      </c>
    </row>
    <row r="332" spans="1:15" ht="15" customHeight="1">
      <c r="A332" t="s">
        <v>383</v>
      </c>
      <c r="I332" t="s">
        <v>2185</v>
      </c>
      <c r="K332" t="s">
        <v>1852</v>
      </c>
      <c r="L332" t="s">
        <v>3126</v>
      </c>
      <c r="M332" t="s">
        <v>2514</v>
      </c>
      <c r="N332" t="s">
        <v>2774</v>
      </c>
      <c r="O332" s="40" t="s">
        <v>1027</v>
      </c>
    </row>
    <row r="333" spans="1:15" ht="15" customHeight="1">
      <c r="A333" t="s">
        <v>384</v>
      </c>
      <c r="I333" t="s">
        <v>2186</v>
      </c>
      <c r="K333" t="s">
        <v>1848</v>
      </c>
      <c r="L333" t="s">
        <v>3127</v>
      </c>
      <c r="M333" t="s">
        <v>2515</v>
      </c>
      <c r="N333" t="s">
        <v>1845</v>
      </c>
      <c r="O333" s="40" t="s">
        <v>1028</v>
      </c>
    </row>
    <row r="334" spans="1:15" ht="15" customHeight="1">
      <c r="A334" t="s">
        <v>385</v>
      </c>
      <c r="I334" t="s">
        <v>2187</v>
      </c>
      <c r="K334" t="s">
        <v>1848</v>
      </c>
      <c r="L334" t="s">
        <v>3128</v>
      </c>
      <c r="M334" t="s">
        <v>2516</v>
      </c>
      <c r="N334" t="s">
        <v>1680</v>
      </c>
      <c r="O334" s="40" t="s">
        <v>1029</v>
      </c>
    </row>
    <row r="335" spans="1:15" ht="15" customHeight="1">
      <c r="A335" t="s">
        <v>386</v>
      </c>
      <c r="I335" t="s">
        <v>2188</v>
      </c>
      <c r="K335" t="s">
        <v>1849</v>
      </c>
      <c r="L335" t="s">
        <v>3129</v>
      </c>
      <c r="M335" t="s">
        <v>2517</v>
      </c>
      <c r="N335" t="s">
        <v>1730</v>
      </c>
      <c r="O335" s="40" t="s">
        <v>1030</v>
      </c>
    </row>
    <row r="336" spans="1:15" ht="15" customHeight="1">
      <c r="A336" t="s">
        <v>387</v>
      </c>
      <c r="I336" t="s">
        <v>2189</v>
      </c>
      <c r="K336" t="s">
        <v>1848</v>
      </c>
      <c r="L336" t="s">
        <v>3130</v>
      </c>
      <c r="M336" t="s">
        <v>2518</v>
      </c>
      <c r="N336" t="s">
        <v>2775</v>
      </c>
      <c r="O336" s="40" t="s">
        <v>1031</v>
      </c>
    </row>
    <row r="337" spans="1:15" ht="15" customHeight="1">
      <c r="A337" t="s">
        <v>388</v>
      </c>
      <c r="I337" t="s">
        <v>2190</v>
      </c>
      <c r="K337" t="s">
        <v>1848</v>
      </c>
      <c r="L337" t="s">
        <v>3131</v>
      </c>
      <c r="M337" t="s">
        <v>2519</v>
      </c>
      <c r="N337" t="s">
        <v>2776</v>
      </c>
      <c r="O337" s="40" t="s">
        <v>1032</v>
      </c>
    </row>
    <row r="338" spans="1:15" ht="15" customHeight="1">
      <c r="A338" t="s">
        <v>389</v>
      </c>
      <c r="I338" t="s">
        <v>2191</v>
      </c>
      <c r="K338" t="s">
        <v>1849</v>
      </c>
      <c r="L338" t="s">
        <v>3132</v>
      </c>
      <c r="M338" t="s">
        <v>2520</v>
      </c>
      <c r="N338" t="s">
        <v>1840</v>
      </c>
      <c r="O338" s="40" t="s">
        <v>1033</v>
      </c>
    </row>
    <row r="339" spans="1:15" ht="15" customHeight="1">
      <c r="A339" t="s">
        <v>390</v>
      </c>
      <c r="I339" t="s">
        <v>2192</v>
      </c>
      <c r="K339" t="s">
        <v>1848</v>
      </c>
      <c r="L339" t="s">
        <v>3133</v>
      </c>
      <c r="M339" t="s">
        <v>1690</v>
      </c>
      <c r="N339" t="s">
        <v>1691</v>
      </c>
      <c r="O339" s="40" t="s">
        <v>1034</v>
      </c>
    </row>
    <row r="340" spans="1:15" ht="15" customHeight="1">
      <c r="A340" s="2" t="s">
        <v>391</v>
      </c>
      <c r="I340" t="s">
        <v>2193</v>
      </c>
      <c r="K340" t="s">
        <v>1848</v>
      </c>
      <c r="L340" t="s">
        <v>3134</v>
      </c>
      <c r="M340" t="s">
        <v>2521</v>
      </c>
      <c r="N340" t="s">
        <v>2777</v>
      </c>
      <c r="O340" s="40" t="s">
        <v>1035</v>
      </c>
    </row>
    <row r="341" spans="1:15" ht="15" customHeight="1">
      <c r="A341" t="s">
        <v>392</v>
      </c>
      <c r="I341" t="s">
        <v>2194</v>
      </c>
      <c r="K341" t="s">
        <v>1848</v>
      </c>
      <c r="L341" t="s">
        <v>3135</v>
      </c>
      <c r="M341" t="s">
        <v>2522</v>
      </c>
      <c r="N341" t="s">
        <v>2778</v>
      </c>
      <c r="O341" s="40" t="s">
        <v>1036</v>
      </c>
    </row>
    <row r="342" spans="1:15" ht="15" customHeight="1">
      <c r="A342" t="s">
        <v>393</v>
      </c>
      <c r="I342" t="s">
        <v>2195</v>
      </c>
      <c r="K342" t="s">
        <v>1848</v>
      </c>
      <c r="L342" t="s">
        <v>3136</v>
      </c>
      <c r="M342" t="s">
        <v>2523</v>
      </c>
      <c r="N342" t="s">
        <v>2779</v>
      </c>
      <c r="O342" s="40" t="s">
        <v>1037</v>
      </c>
    </row>
    <row r="343" spans="1:15" ht="15" customHeight="1">
      <c r="A343" t="s">
        <v>394</v>
      </c>
      <c r="I343" t="s">
        <v>2196</v>
      </c>
      <c r="K343" t="s">
        <v>1848</v>
      </c>
      <c r="L343" t="s">
        <v>3137</v>
      </c>
      <c r="M343" t="s">
        <v>2524</v>
      </c>
      <c r="N343" t="s">
        <v>2780</v>
      </c>
      <c r="O343" s="40" t="s">
        <v>1038</v>
      </c>
    </row>
    <row r="344" spans="1:15" ht="15" customHeight="1">
      <c r="A344" t="s">
        <v>395</v>
      </c>
      <c r="I344" t="s">
        <v>2197</v>
      </c>
      <c r="K344" t="s">
        <v>1848</v>
      </c>
      <c r="L344" t="s">
        <v>3138</v>
      </c>
      <c r="M344" t="s">
        <v>2525</v>
      </c>
      <c r="N344" t="s">
        <v>1695</v>
      </c>
      <c r="O344" s="40" t="s">
        <v>1039</v>
      </c>
    </row>
    <row r="345" spans="1:15" ht="15" customHeight="1">
      <c r="A345" t="s">
        <v>396</v>
      </c>
      <c r="I345" t="s">
        <v>2198</v>
      </c>
      <c r="K345" t="s">
        <v>1848</v>
      </c>
      <c r="L345" t="s">
        <v>3139</v>
      </c>
      <c r="M345" t="s">
        <v>2526</v>
      </c>
      <c r="N345" t="s">
        <v>2781</v>
      </c>
      <c r="O345" s="40" t="s">
        <v>1040</v>
      </c>
    </row>
    <row r="346" spans="1:15" ht="15" customHeight="1">
      <c r="A346" t="s">
        <v>397</v>
      </c>
      <c r="I346" t="s">
        <v>2199</v>
      </c>
      <c r="K346" t="s">
        <v>1852</v>
      </c>
      <c r="L346" t="s">
        <v>3140</v>
      </c>
      <c r="M346" t="s">
        <v>1778</v>
      </c>
      <c r="N346" t="s">
        <v>1844</v>
      </c>
      <c r="O346" s="40" t="s">
        <v>1041</v>
      </c>
    </row>
    <row r="347" spans="1:15" ht="15" customHeight="1">
      <c r="A347" t="s">
        <v>398</v>
      </c>
      <c r="I347" t="s">
        <v>2200</v>
      </c>
      <c r="K347" t="s">
        <v>1852</v>
      </c>
      <c r="L347" t="s">
        <v>3141</v>
      </c>
      <c r="M347" t="s">
        <v>1771</v>
      </c>
      <c r="N347" t="s">
        <v>1833</v>
      </c>
      <c r="O347" s="40" t="s">
        <v>1042</v>
      </c>
    </row>
    <row r="348" spans="1:15" ht="15" customHeight="1">
      <c r="A348" t="s">
        <v>399</v>
      </c>
      <c r="I348" t="s">
        <v>2201</v>
      </c>
      <c r="K348" t="s">
        <v>1852</v>
      </c>
      <c r="L348" t="s">
        <v>3142</v>
      </c>
      <c r="M348" t="s">
        <v>2527</v>
      </c>
      <c r="N348" t="s">
        <v>2782</v>
      </c>
      <c r="O348" s="40" t="s">
        <v>1043</v>
      </c>
    </row>
    <row r="349" spans="1:15" ht="15" customHeight="1">
      <c r="A349" t="s">
        <v>400</v>
      </c>
      <c r="I349" t="s">
        <v>2202</v>
      </c>
      <c r="K349" t="s">
        <v>1848</v>
      </c>
      <c r="L349" t="s">
        <v>3143</v>
      </c>
      <c r="M349" t="s">
        <v>1758</v>
      </c>
      <c r="N349" t="s">
        <v>1736</v>
      </c>
      <c r="O349" s="40" t="s">
        <v>1044</v>
      </c>
    </row>
    <row r="350" spans="1:15" ht="15" customHeight="1">
      <c r="A350" t="s">
        <v>401</v>
      </c>
      <c r="I350" t="s">
        <v>2203</v>
      </c>
      <c r="K350" t="s">
        <v>1848</v>
      </c>
      <c r="L350" t="s">
        <v>3144</v>
      </c>
      <c r="M350" t="s">
        <v>2528</v>
      </c>
      <c r="N350" t="s">
        <v>1832</v>
      </c>
      <c r="O350" s="40" t="s">
        <v>1045</v>
      </c>
    </row>
    <row r="351" spans="1:15" ht="15" customHeight="1">
      <c r="A351" t="s">
        <v>402</v>
      </c>
      <c r="I351" t="s">
        <v>2204</v>
      </c>
      <c r="K351" t="s">
        <v>1852</v>
      </c>
      <c r="L351" t="s">
        <v>3145</v>
      </c>
      <c r="M351" t="s">
        <v>2529</v>
      </c>
      <c r="N351" t="s">
        <v>2783</v>
      </c>
      <c r="O351" s="40" t="s">
        <v>1046</v>
      </c>
    </row>
    <row r="352" spans="1:15" ht="15" customHeight="1">
      <c r="A352" t="s">
        <v>403</v>
      </c>
      <c r="I352" t="s">
        <v>2205</v>
      </c>
      <c r="K352" t="s">
        <v>1848</v>
      </c>
      <c r="L352" t="s">
        <v>3120</v>
      </c>
      <c r="M352" t="s">
        <v>2508</v>
      </c>
      <c r="N352" t="s">
        <v>1804</v>
      </c>
      <c r="O352" s="40" t="s">
        <v>1047</v>
      </c>
    </row>
    <row r="353" spans="1:15" ht="15" customHeight="1">
      <c r="A353" t="s">
        <v>404</v>
      </c>
      <c r="I353" t="s">
        <v>2206</v>
      </c>
      <c r="K353" t="s">
        <v>1848</v>
      </c>
      <c r="L353" t="s">
        <v>3146</v>
      </c>
      <c r="M353" t="s">
        <v>1779</v>
      </c>
      <c r="N353" t="s">
        <v>1847</v>
      </c>
      <c r="O353" s="40" t="s">
        <v>1048</v>
      </c>
    </row>
    <row r="354" spans="1:15" ht="15" customHeight="1">
      <c r="A354" t="s">
        <v>405</v>
      </c>
      <c r="I354" t="s">
        <v>2207</v>
      </c>
      <c r="K354" t="s">
        <v>1849</v>
      </c>
      <c r="L354" t="s">
        <v>3147</v>
      </c>
      <c r="M354" t="s">
        <v>2530</v>
      </c>
      <c r="N354" t="s">
        <v>2784</v>
      </c>
      <c r="O354" s="40" t="s">
        <v>1049</v>
      </c>
    </row>
    <row r="355" spans="1:15" ht="15" customHeight="1">
      <c r="A355" t="s">
        <v>406</v>
      </c>
      <c r="I355" t="s">
        <v>2208</v>
      </c>
      <c r="K355" t="s">
        <v>1852</v>
      </c>
      <c r="L355" t="s">
        <v>3148</v>
      </c>
      <c r="M355" t="s">
        <v>2531</v>
      </c>
      <c r="N355" t="s">
        <v>2785</v>
      </c>
      <c r="O355" s="40" t="s">
        <v>1050</v>
      </c>
    </row>
    <row r="356" spans="1:15" ht="15" customHeight="1">
      <c r="A356" t="s">
        <v>407</v>
      </c>
      <c r="I356" t="s">
        <v>2209</v>
      </c>
      <c r="K356" t="s">
        <v>1849</v>
      </c>
      <c r="L356" t="s">
        <v>3149</v>
      </c>
      <c r="M356" t="s">
        <v>2532</v>
      </c>
      <c r="N356" t="s">
        <v>2786</v>
      </c>
      <c r="O356" s="40" t="s">
        <v>1051</v>
      </c>
    </row>
    <row r="357" spans="1:15" ht="15" customHeight="1">
      <c r="A357" t="s">
        <v>408</v>
      </c>
      <c r="I357" t="s">
        <v>2210</v>
      </c>
      <c r="K357" t="s">
        <v>1848</v>
      </c>
      <c r="L357" t="s">
        <v>3150</v>
      </c>
      <c r="M357" t="s">
        <v>2533</v>
      </c>
      <c r="N357" t="s">
        <v>2787</v>
      </c>
      <c r="O357" s="40" t="s">
        <v>1052</v>
      </c>
    </row>
    <row r="358" spans="1:15" ht="15" customHeight="1">
      <c r="A358" t="s">
        <v>409</v>
      </c>
      <c r="I358" t="s">
        <v>2211</v>
      </c>
      <c r="K358" t="s">
        <v>1848</v>
      </c>
      <c r="L358" t="s">
        <v>3151</v>
      </c>
      <c r="M358" t="s">
        <v>2534</v>
      </c>
      <c r="N358" t="s">
        <v>2788</v>
      </c>
      <c r="O358" s="40" t="s">
        <v>1053</v>
      </c>
    </row>
    <row r="359" spans="1:15" ht="15" customHeight="1">
      <c r="A359" t="s">
        <v>410</v>
      </c>
      <c r="I359" t="s">
        <v>2212</v>
      </c>
      <c r="K359" t="s">
        <v>1848</v>
      </c>
      <c r="L359" t="s">
        <v>3152</v>
      </c>
      <c r="M359" t="s">
        <v>2535</v>
      </c>
      <c r="N359" t="s">
        <v>2789</v>
      </c>
      <c r="O359" s="40" t="s">
        <v>1054</v>
      </c>
    </row>
    <row r="360" spans="1:15" ht="15" customHeight="1">
      <c r="A360" t="s">
        <v>411</v>
      </c>
      <c r="I360" t="s">
        <v>2213</v>
      </c>
      <c r="K360" t="s">
        <v>1848</v>
      </c>
      <c r="L360" t="s">
        <v>3153</v>
      </c>
      <c r="M360" t="s">
        <v>1762</v>
      </c>
      <c r="N360" t="s">
        <v>1817</v>
      </c>
      <c r="O360" s="40" t="s">
        <v>1055</v>
      </c>
    </row>
    <row r="361" spans="1:15" ht="15" customHeight="1">
      <c r="A361" t="s">
        <v>412</v>
      </c>
      <c r="I361" t="s">
        <v>2214</v>
      </c>
      <c r="K361" t="s">
        <v>1848</v>
      </c>
      <c r="L361" t="s">
        <v>3154</v>
      </c>
      <c r="M361" t="s">
        <v>2536</v>
      </c>
      <c r="N361" t="s">
        <v>2790</v>
      </c>
      <c r="O361" s="40" t="s">
        <v>1056</v>
      </c>
    </row>
    <row r="362" spans="1:15" ht="15" customHeight="1">
      <c r="A362" t="s">
        <v>413</v>
      </c>
      <c r="I362" t="s">
        <v>2215</v>
      </c>
      <c r="K362" t="s">
        <v>1848</v>
      </c>
      <c r="L362" t="s">
        <v>3155</v>
      </c>
      <c r="M362" t="s">
        <v>1748</v>
      </c>
      <c r="N362" t="s">
        <v>1794</v>
      </c>
      <c r="O362" s="40" t="s">
        <v>1057</v>
      </c>
    </row>
    <row r="363" spans="1:15" ht="15" customHeight="1">
      <c r="A363" t="s">
        <v>414</v>
      </c>
      <c r="I363" t="s">
        <v>2216</v>
      </c>
      <c r="K363" t="s">
        <v>1848</v>
      </c>
      <c r="L363" t="s">
        <v>3156</v>
      </c>
      <c r="M363" t="s">
        <v>2537</v>
      </c>
      <c r="N363" t="s">
        <v>2791</v>
      </c>
      <c r="O363" s="40" t="s">
        <v>1058</v>
      </c>
    </row>
    <row r="364" spans="1:15" ht="15" customHeight="1">
      <c r="A364" t="s">
        <v>415</v>
      </c>
      <c r="I364" t="s">
        <v>2217</v>
      </c>
      <c r="K364" t="s">
        <v>1848</v>
      </c>
      <c r="L364" t="s">
        <v>3157</v>
      </c>
      <c r="M364" t="s">
        <v>1769</v>
      </c>
      <c r="N364" t="s">
        <v>1830</v>
      </c>
      <c r="O364" s="40" t="s">
        <v>1059</v>
      </c>
    </row>
    <row r="365" spans="1:15" ht="15" customHeight="1">
      <c r="A365" t="s">
        <v>416</v>
      </c>
      <c r="I365" t="s">
        <v>2218</v>
      </c>
      <c r="K365" t="s">
        <v>1848</v>
      </c>
      <c r="L365" t="s">
        <v>3158</v>
      </c>
      <c r="M365" t="s">
        <v>1722</v>
      </c>
      <c r="N365" t="s">
        <v>1723</v>
      </c>
      <c r="O365" s="40" t="s">
        <v>1060</v>
      </c>
    </row>
    <row r="366" spans="1:15" ht="15" customHeight="1">
      <c r="A366" t="s">
        <v>417</v>
      </c>
      <c r="I366" t="s">
        <v>2219</v>
      </c>
      <c r="K366" t="s">
        <v>1848</v>
      </c>
      <c r="L366" t="s">
        <v>3153</v>
      </c>
      <c r="M366" t="s">
        <v>1762</v>
      </c>
      <c r="N366" t="s">
        <v>1817</v>
      </c>
      <c r="O366" s="40" t="s">
        <v>1061</v>
      </c>
    </row>
    <row r="367" spans="1:15" ht="15" customHeight="1">
      <c r="A367" t="s">
        <v>418</v>
      </c>
      <c r="I367" t="s">
        <v>2220</v>
      </c>
      <c r="K367" t="s">
        <v>1849</v>
      </c>
      <c r="L367" t="s">
        <v>3159</v>
      </c>
      <c r="M367" t="s">
        <v>2538</v>
      </c>
      <c r="N367" t="s">
        <v>2792</v>
      </c>
      <c r="O367" s="40" t="s">
        <v>1062</v>
      </c>
    </row>
    <row r="368" spans="1:15" ht="15" customHeight="1">
      <c r="A368" t="s">
        <v>419</v>
      </c>
      <c r="I368" t="s">
        <v>2221</v>
      </c>
      <c r="K368" t="s">
        <v>1849</v>
      </c>
      <c r="L368" t="s">
        <v>3160</v>
      </c>
      <c r="M368" t="s">
        <v>2539</v>
      </c>
      <c r="N368" t="s">
        <v>2793</v>
      </c>
      <c r="O368" s="40" t="s">
        <v>1063</v>
      </c>
    </row>
    <row r="369" spans="1:15" ht="15" customHeight="1">
      <c r="A369" t="s">
        <v>420</v>
      </c>
      <c r="I369" t="s">
        <v>2222</v>
      </c>
      <c r="K369" t="s">
        <v>1848</v>
      </c>
      <c r="L369" t="s">
        <v>3161</v>
      </c>
      <c r="M369" t="s">
        <v>2540</v>
      </c>
      <c r="N369" t="s">
        <v>2794</v>
      </c>
      <c r="O369" s="40" t="s">
        <v>1064</v>
      </c>
    </row>
    <row r="370" spans="1:15" ht="15" customHeight="1">
      <c r="A370" t="s">
        <v>421</v>
      </c>
      <c r="I370" t="s">
        <v>2223</v>
      </c>
      <c r="K370" t="s">
        <v>1848</v>
      </c>
      <c r="L370" t="s">
        <v>3162</v>
      </c>
      <c r="M370" t="s">
        <v>2541</v>
      </c>
      <c r="N370" t="s">
        <v>2795</v>
      </c>
      <c r="O370" s="40" t="s">
        <v>1065</v>
      </c>
    </row>
    <row r="371" spans="1:15" ht="15" customHeight="1">
      <c r="A371" t="s">
        <v>422</v>
      </c>
      <c r="I371" t="s">
        <v>2224</v>
      </c>
      <c r="K371" t="s">
        <v>1848</v>
      </c>
      <c r="L371" t="s">
        <v>3163</v>
      </c>
      <c r="M371" t="s">
        <v>2542</v>
      </c>
      <c r="N371" t="s">
        <v>2796</v>
      </c>
      <c r="O371" s="40" t="s">
        <v>1066</v>
      </c>
    </row>
    <row r="372" spans="1:15" ht="15" customHeight="1">
      <c r="A372" t="s">
        <v>423</v>
      </c>
      <c r="I372" t="s">
        <v>2225</v>
      </c>
      <c r="K372" t="s">
        <v>1848</v>
      </c>
      <c r="L372" t="s">
        <v>3164</v>
      </c>
      <c r="M372" t="s">
        <v>2543</v>
      </c>
      <c r="N372" t="s">
        <v>2797</v>
      </c>
      <c r="O372" s="40" t="s">
        <v>1067</v>
      </c>
    </row>
    <row r="373" spans="1:15" ht="15" customHeight="1">
      <c r="A373" s="1" t="s">
        <v>424</v>
      </c>
      <c r="I373" t="s">
        <v>2226</v>
      </c>
      <c r="K373" t="s">
        <v>1848</v>
      </c>
      <c r="L373" t="s">
        <v>3165</v>
      </c>
      <c r="M373" t="s">
        <v>2544</v>
      </c>
      <c r="N373" t="s">
        <v>2798</v>
      </c>
      <c r="O373" s="40" t="s">
        <v>1068</v>
      </c>
    </row>
    <row r="374" spans="1:15" ht="15" customHeight="1">
      <c r="A374" t="s">
        <v>425</v>
      </c>
      <c r="I374" t="s">
        <v>2227</v>
      </c>
      <c r="K374" t="s">
        <v>1848</v>
      </c>
      <c r="L374" t="s">
        <v>3166</v>
      </c>
      <c r="M374" t="s">
        <v>2545</v>
      </c>
      <c r="N374" t="s">
        <v>2799</v>
      </c>
      <c r="O374" s="40" t="s">
        <v>1069</v>
      </c>
    </row>
    <row r="375" spans="1:15" ht="15" customHeight="1">
      <c r="A375" t="s">
        <v>426</v>
      </c>
      <c r="I375" t="s">
        <v>2228</v>
      </c>
      <c r="K375" t="s">
        <v>1852</v>
      </c>
      <c r="L375" t="s">
        <v>3167</v>
      </c>
      <c r="M375" t="s">
        <v>1752</v>
      </c>
      <c r="N375" t="s">
        <v>1798</v>
      </c>
      <c r="O375" s="40" t="s">
        <v>1070</v>
      </c>
    </row>
    <row r="376" spans="1:15" ht="15" customHeight="1">
      <c r="A376" t="s">
        <v>427</v>
      </c>
      <c r="I376" t="s">
        <v>2229</v>
      </c>
      <c r="K376" t="s">
        <v>1848</v>
      </c>
      <c r="L376" t="s">
        <v>3168</v>
      </c>
      <c r="M376" t="s">
        <v>2546</v>
      </c>
      <c r="N376" t="s">
        <v>1808</v>
      </c>
      <c r="O376" s="40" t="s">
        <v>1071</v>
      </c>
    </row>
    <row r="377" spans="1:15" ht="15" customHeight="1">
      <c r="A377" t="s">
        <v>428</v>
      </c>
      <c r="I377" t="s">
        <v>2230</v>
      </c>
      <c r="K377" t="s">
        <v>1848</v>
      </c>
      <c r="L377" t="s">
        <v>3169</v>
      </c>
      <c r="M377" t="s">
        <v>1774</v>
      </c>
      <c r="N377" t="s">
        <v>1735</v>
      </c>
      <c r="O377" s="40" t="s">
        <v>1072</v>
      </c>
    </row>
    <row r="378" spans="1:15" ht="15" customHeight="1">
      <c r="A378" t="s">
        <v>429</v>
      </c>
      <c r="I378" t="s">
        <v>2231</v>
      </c>
      <c r="K378" t="s">
        <v>1848</v>
      </c>
      <c r="L378" t="s">
        <v>3170</v>
      </c>
      <c r="M378" t="s">
        <v>2547</v>
      </c>
      <c r="N378" t="s">
        <v>2800</v>
      </c>
      <c r="O378" s="40" t="s">
        <v>1073</v>
      </c>
    </row>
    <row r="379" spans="1:15" ht="15" customHeight="1">
      <c r="A379" t="s">
        <v>430</v>
      </c>
      <c r="I379" t="s">
        <v>2232</v>
      </c>
      <c r="K379" t="s">
        <v>1848</v>
      </c>
      <c r="L379" t="s">
        <v>3171</v>
      </c>
      <c r="M379" t="s">
        <v>2548</v>
      </c>
      <c r="N379" t="s">
        <v>2801</v>
      </c>
      <c r="O379" s="40" t="s">
        <v>1074</v>
      </c>
    </row>
    <row r="380" spans="1:15" ht="15" customHeight="1">
      <c r="A380" t="s">
        <v>431</v>
      </c>
      <c r="O380" s="40" t="s">
        <v>1075</v>
      </c>
    </row>
    <row r="381" spans="1:15" ht="15" customHeight="1">
      <c r="A381" t="s">
        <v>432</v>
      </c>
      <c r="O381" s="40" t="s">
        <v>1076</v>
      </c>
    </row>
    <row r="382" spans="1:15" ht="15" customHeight="1">
      <c r="A382" t="s">
        <v>433</v>
      </c>
      <c r="O382" s="40" t="s">
        <v>1077</v>
      </c>
    </row>
    <row r="383" spans="1:15" ht="15" customHeight="1">
      <c r="A383" t="s">
        <v>434</v>
      </c>
      <c r="O383" s="40" t="s">
        <v>1078</v>
      </c>
    </row>
    <row r="384" spans="1:15" ht="15" customHeight="1">
      <c r="A384" t="s">
        <v>435</v>
      </c>
      <c r="O384" s="40" t="s">
        <v>1079</v>
      </c>
    </row>
    <row r="385" spans="1:15" ht="15" customHeight="1">
      <c r="A385" t="s">
        <v>436</v>
      </c>
      <c r="O385" s="40" t="s">
        <v>1080</v>
      </c>
    </row>
    <row r="386" spans="1:15" ht="15" customHeight="1">
      <c r="A386" t="s">
        <v>437</v>
      </c>
      <c r="O386" s="40" t="s">
        <v>1081</v>
      </c>
    </row>
    <row r="387" spans="1:15" ht="15" customHeight="1">
      <c r="A387" t="s">
        <v>438</v>
      </c>
      <c r="O387" s="40" t="s">
        <v>1082</v>
      </c>
    </row>
    <row r="388" spans="1:15" ht="15" customHeight="1">
      <c r="A388" t="s">
        <v>439</v>
      </c>
      <c r="O388" s="40" t="s">
        <v>1083</v>
      </c>
    </row>
    <row r="389" spans="1:15" ht="15" customHeight="1">
      <c r="A389" t="s">
        <v>440</v>
      </c>
      <c r="O389" s="40" t="s">
        <v>1084</v>
      </c>
    </row>
    <row r="390" spans="1:15" ht="15" customHeight="1">
      <c r="A390" t="s">
        <v>441</v>
      </c>
      <c r="O390" s="40" t="s">
        <v>1085</v>
      </c>
    </row>
    <row r="391" spans="1:15" ht="15" customHeight="1">
      <c r="A391" t="s">
        <v>442</v>
      </c>
      <c r="O391" s="40" t="s">
        <v>1086</v>
      </c>
    </row>
    <row r="392" spans="1:15" ht="15" customHeight="1">
      <c r="A392" t="s">
        <v>443</v>
      </c>
      <c r="O392" s="40" t="s">
        <v>1087</v>
      </c>
    </row>
    <row r="393" spans="1:15" ht="15" customHeight="1">
      <c r="A393" t="s">
        <v>444</v>
      </c>
      <c r="O393" s="40" t="s">
        <v>1088</v>
      </c>
    </row>
    <row r="394" spans="1:15" ht="15" customHeight="1">
      <c r="A394" t="s">
        <v>445</v>
      </c>
      <c r="O394" s="40" t="s">
        <v>1089</v>
      </c>
    </row>
    <row r="395" spans="1:15" ht="15" customHeight="1">
      <c r="A395" t="s">
        <v>446</v>
      </c>
      <c r="O395" s="40" t="s">
        <v>1090</v>
      </c>
    </row>
    <row r="396" spans="1:15" ht="15" customHeight="1">
      <c r="A396" t="s">
        <v>447</v>
      </c>
      <c r="O396" s="40" t="s">
        <v>1091</v>
      </c>
    </row>
    <row r="397" spans="1:15" ht="15" customHeight="1">
      <c r="A397" t="s">
        <v>448</v>
      </c>
      <c r="O397" s="40" t="s">
        <v>1092</v>
      </c>
    </row>
    <row r="398" spans="1:15" ht="15" customHeight="1">
      <c r="A398" t="s">
        <v>449</v>
      </c>
      <c r="O398" s="40" t="s">
        <v>1093</v>
      </c>
    </row>
    <row r="399" spans="1:15" ht="15" customHeight="1">
      <c r="A399" t="s">
        <v>450</v>
      </c>
      <c r="O399" s="40" t="s">
        <v>1094</v>
      </c>
    </row>
    <row r="400" spans="1:15" ht="15" customHeight="1">
      <c r="A400" t="s">
        <v>451</v>
      </c>
      <c r="O400" s="40" t="s">
        <v>1095</v>
      </c>
    </row>
    <row r="401" spans="1:15" ht="15" customHeight="1">
      <c r="A401" t="s">
        <v>452</v>
      </c>
      <c r="O401" s="40" t="s">
        <v>1096</v>
      </c>
    </row>
    <row r="402" spans="1:15" ht="15" customHeight="1">
      <c r="A402" t="s">
        <v>453</v>
      </c>
      <c r="O402" s="40" t="s">
        <v>1097</v>
      </c>
    </row>
    <row r="403" spans="1:15" ht="15" customHeight="1">
      <c r="A403" t="s">
        <v>454</v>
      </c>
      <c r="O403" s="40" t="s">
        <v>1098</v>
      </c>
    </row>
    <row r="404" spans="1:15" ht="15" customHeight="1">
      <c r="A404" t="s">
        <v>455</v>
      </c>
      <c r="O404" s="40" t="s">
        <v>1099</v>
      </c>
    </row>
    <row r="405" spans="1:15" ht="15" customHeight="1">
      <c r="A405" t="s">
        <v>456</v>
      </c>
      <c r="O405" s="40" t="s">
        <v>1100</v>
      </c>
    </row>
    <row r="406" spans="1:15" ht="15" customHeight="1">
      <c r="A406" t="s">
        <v>457</v>
      </c>
      <c r="O406" s="40" t="s">
        <v>1101</v>
      </c>
    </row>
    <row r="407" spans="1:15" ht="15" customHeight="1">
      <c r="A407" t="s">
        <v>458</v>
      </c>
      <c r="O407" s="40" t="s">
        <v>1102</v>
      </c>
    </row>
    <row r="408" spans="1:15" ht="15" customHeight="1">
      <c r="A408" t="s">
        <v>459</v>
      </c>
      <c r="O408" s="40" t="s">
        <v>1103</v>
      </c>
    </row>
    <row r="409" spans="1:15" ht="15" customHeight="1">
      <c r="A409" t="s">
        <v>460</v>
      </c>
      <c r="O409" s="40" t="s">
        <v>1104</v>
      </c>
    </row>
    <row r="410" spans="1:15" ht="15" customHeight="1">
      <c r="A410" t="s">
        <v>461</v>
      </c>
      <c r="O410" s="40" t="s">
        <v>1105</v>
      </c>
    </row>
    <row r="411" spans="1:15" ht="15" customHeight="1">
      <c r="A411" t="s">
        <v>462</v>
      </c>
      <c r="O411" s="40" t="s">
        <v>1106</v>
      </c>
    </row>
    <row r="412" spans="1:15" ht="15" customHeight="1">
      <c r="A412" t="s">
        <v>463</v>
      </c>
      <c r="O412" s="40" t="s">
        <v>1107</v>
      </c>
    </row>
    <row r="413" spans="1:15" ht="15" customHeight="1">
      <c r="A413" t="s">
        <v>464</v>
      </c>
      <c r="O413" s="40" t="s">
        <v>1108</v>
      </c>
    </row>
    <row r="414" spans="1:15" ht="15" customHeight="1">
      <c r="A414" t="s">
        <v>465</v>
      </c>
      <c r="O414" s="40" t="s">
        <v>1109</v>
      </c>
    </row>
    <row r="415" spans="1:15" ht="15" customHeight="1">
      <c r="A415" t="s">
        <v>466</v>
      </c>
      <c r="O415" s="40" t="s">
        <v>1110</v>
      </c>
    </row>
    <row r="416" spans="1:15" ht="15" customHeight="1">
      <c r="A416" t="s">
        <v>467</v>
      </c>
      <c r="O416" s="40" t="s">
        <v>1111</v>
      </c>
    </row>
    <row r="417" spans="1:15" ht="15" customHeight="1">
      <c r="A417" t="s">
        <v>468</v>
      </c>
      <c r="O417" s="40" t="s">
        <v>1112</v>
      </c>
    </row>
    <row r="418" spans="1:15" ht="15" customHeight="1">
      <c r="A418" t="s">
        <v>469</v>
      </c>
      <c r="O418" s="40" t="s">
        <v>1113</v>
      </c>
    </row>
    <row r="419" spans="1:15" ht="15" customHeight="1">
      <c r="A419" t="s">
        <v>470</v>
      </c>
      <c r="O419" s="40" t="s">
        <v>1114</v>
      </c>
    </row>
    <row r="420" spans="1:15" ht="15" customHeight="1">
      <c r="A420" t="s">
        <v>471</v>
      </c>
      <c r="O420" s="40" t="s">
        <v>1115</v>
      </c>
    </row>
    <row r="421" spans="1:15" ht="15" customHeight="1">
      <c r="A421" t="s">
        <v>472</v>
      </c>
      <c r="O421" s="40" t="s">
        <v>1116</v>
      </c>
    </row>
    <row r="422" spans="1:15" ht="15" customHeight="1">
      <c r="A422" t="s">
        <v>473</v>
      </c>
      <c r="O422" s="40" t="s">
        <v>1117</v>
      </c>
    </row>
    <row r="423" spans="1:15" ht="15" customHeight="1">
      <c r="A423" t="s">
        <v>474</v>
      </c>
      <c r="O423" s="40" t="s">
        <v>1118</v>
      </c>
    </row>
    <row r="424" spans="1:15" ht="15" customHeight="1">
      <c r="A424" t="s">
        <v>475</v>
      </c>
      <c r="O424" s="40" t="s">
        <v>1119</v>
      </c>
    </row>
    <row r="425" spans="1:15" ht="15" customHeight="1">
      <c r="A425" s="1" t="s">
        <v>476</v>
      </c>
      <c r="O425" s="40" t="s">
        <v>1120</v>
      </c>
    </row>
    <row r="426" spans="1:15" ht="15" customHeight="1">
      <c r="A426" t="s">
        <v>477</v>
      </c>
      <c r="O426" s="40" t="s">
        <v>1121</v>
      </c>
    </row>
    <row r="427" spans="1:15" ht="15" customHeight="1">
      <c r="A427" t="s">
        <v>478</v>
      </c>
      <c r="O427" s="40" t="s">
        <v>1122</v>
      </c>
    </row>
    <row r="428" spans="1:15" ht="15" customHeight="1">
      <c r="A428" t="s">
        <v>479</v>
      </c>
      <c r="O428" s="40" t="s">
        <v>1123</v>
      </c>
    </row>
    <row r="429" spans="1:15" ht="15" customHeight="1">
      <c r="A429" t="s">
        <v>480</v>
      </c>
      <c r="O429" s="40" t="s">
        <v>1124</v>
      </c>
    </row>
    <row r="430" spans="1:15" ht="15" customHeight="1">
      <c r="A430" t="s">
        <v>481</v>
      </c>
      <c r="O430" s="40" t="s">
        <v>1125</v>
      </c>
    </row>
    <row r="431" spans="1:15" ht="15" customHeight="1">
      <c r="A431" t="s">
        <v>482</v>
      </c>
      <c r="O431" s="40" t="s">
        <v>1126</v>
      </c>
    </row>
    <row r="432" spans="1:15" ht="15" customHeight="1">
      <c r="A432" t="s">
        <v>483</v>
      </c>
      <c r="O432" s="40" t="s">
        <v>1127</v>
      </c>
    </row>
    <row r="433" spans="1:15" ht="15" customHeight="1">
      <c r="A433" t="s">
        <v>484</v>
      </c>
      <c r="O433" s="40" t="s">
        <v>1128</v>
      </c>
    </row>
    <row r="434" spans="1:15" ht="15" customHeight="1">
      <c r="A434" t="s">
        <v>485</v>
      </c>
      <c r="O434" s="40" t="s">
        <v>1129</v>
      </c>
    </row>
    <row r="435" spans="1:15" ht="15" customHeight="1">
      <c r="A435" t="s">
        <v>486</v>
      </c>
      <c r="O435" s="40" t="s">
        <v>1130</v>
      </c>
    </row>
    <row r="436" spans="1:15" ht="15" customHeight="1">
      <c r="A436" t="s">
        <v>487</v>
      </c>
      <c r="O436" s="40" t="s">
        <v>1131</v>
      </c>
    </row>
    <row r="437" spans="1:15" ht="15" customHeight="1">
      <c r="A437" t="s">
        <v>488</v>
      </c>
      <c r="O437" s="40" t="s">
        <v>1132</v>
      </c>
    </row>
    <row r="438" spans="1:15" ht="15" customHeight="1">
      <c r="A438" t="s">
        <v>489</v>
      </c>
      <c r="O438" s="40" t="s">
        <v>1133</v>
      </c>
    </row>
    <row r="439" spans="1:15" ht="15" customHeight="1">
      <c r="A439" t="s">
        <v>490</v>
      </c>
      <c r="O439" s="40" t="s">
        <v>1134</v>
      </c>
    </row>
    <row r="440" spans="1:15" ht="15" customHeight="1">
      <c r="A440" t="s">
        <v>491</v>
      </c>
      <c r="O440" s="40" t="s">
        <v>1135</v>
      </c>
    </row>
    <row r="441" spans="1:15" ht="15" customHeight="1">
      <c r="A441" t="s">
        <v>492</v>
      </c>
      <c r="O441" s="40" t="s">
        <v>1136</v>
      </c>
    </row>
    <row r="442" spans="1:15" ht="15" customHeight="1">
      <c r="A442" t="s">
        <v>493</v>
      </c>
      <c r="O442" s="40" t="s">
        <v>1137</v>
      </c>
    </row>
    <row r="443" spans="1:15" ht="15" customHeight="1">
      <c r="A443" t="s">
        <v>494</v>
      </c>
      <c r="O443" s="40" t="s">
        <v>1138</v>
      </c>
    </row>
    <row r="444" spans="1:15" ht="15" customHeight="1">
      <c r="A444" t="s">
        <v>495</v>
      </c>
      <c r="O444" s="40" t="s">
        <v>1139</v>
      </c>
    </row>
    <row r="445" spans="1:15" ht="15" customHeight="1">
      <c r="A445" s="1" t="s">
        <v>496</v>
      </c>
      <c r="O445" s="40" t="s">
        <v>1140</v>
      </c>
    </row>
    <row r="446" spans="1:15" ht="15" customHeight="1">
      <c r="A446" t="s">
        <v>497</v>
      </c>
      <c r="O446" s="40" t="s">
        <v>1141</v>
      </c>
    </row>
    <row r="447" spans="1:15" ht="15" customHeight="1">
      <c r="A447" t="s">
        <v>498</v>
      </c>
      <c r="O447" s="40" t="s">
        <v>1142</v>
      </c>
    </row>
    <row r="448" spans="1:15" ht="15" customHeight="1">
      <c r="A448" t="s">
        <v>499</v>
      </c>
      <c r="O448" s="40" t="s">
        <v>1143</v>
      </c>
    </row>
    <row r="449" spans="1:15" ht="15" customHeight="1">
      <c r="A449" t="s">
        <v>500</v>
      </c>
      <c r="O449" s="40" t="s">
        <v>1144</v>
      </c>
    </row>
    <row r="450" spans="1:15" ht="15" customHeight="1">
      <c r="A450" t="s">
        <v>501</v>
      </c>
      <c r="O450" s="40" t="s">
        <v>1145</v>
      </c>
    </row>
    <row r="451" spans="1:15" ht="15" customHeight="1">
      <c r="A451" t="s">
        <v>502</v>
      </c>
      <c r="O451" s="40" t="s">
        <v>1146</v>
      </c>
    </row>
    <row r="452" spans="1:15" ht="15" customHeight="1">
      <c r="A452" t="s">
        <v>503</v>
      </c>
      <c r="O452" s="40" t="s">
        <v>1147</v>
      </c>
    </row>
    <row r="453" spans="1:15" ht="15" customHeight="1">
      <c r="A453" t="s">
        <v>504</v>
      </c>
      <c r="O453" s="40" t="s">
        <v>1148</v>
      </c>
    </row>
    <row r="454" spans="1:15" ht="15" customHeight="1">
      <c r="A454" t="s">
        <v>505</v>
      </c>
      <c r="O454" s="40" t="s">
        <v>1149</v>
      </c>
    </row>
    <row r="455" spans="1:15" ht="15" customHeight="1">
      <c r="A455" t="s">
        <v>506</v>
      </c>
      <c r="O455" s="40" t="s">
        <v>1150</v>
      </c>
    </row>
    <row r="456" spans="1:15" ht="15" customHeight="1">
      <c r="A456" t="s">
        <v>507</v>
      </c>
      <c r="O456" s="40" t="s">
        <v>1151</v>
      </c>
    </row>
    <row r="457" spans="1:15" ht="15" customHeight="1">
      <c r="A457" t="s">
        <v>508</v>
      </c>
      <c r="O457" s="40" t="s">
        <v>1152</v>
      </c>
    </row>
    <row r="458" spans="1:15" ht="15" customHeight="1">
      <c r="A458" t="s">
        <v>509</v>
      </c>
      <c r="O458" s="40" t="s">
        <v>1153</v>
      </c>
    </row>
    <row r="459" spans="1:15" ht="15" customHeight="1">
      <c r="A459" t="s">
        <v>510</v>
      </c>
      <c r="O459" s="40" t="s">
        <v>1154</v>
      </c>
    </row>
    <row r="460" spans="1:15" ht="15" customHeight="1">
      <c r="A460" t="s">
        <v>511</v>
      </c>
      <c r="O460" s="40" t="s">
        <v>1155</v>
      </c>
    </row>
    <row r="461" spans="1:15" ht="15" customHeight="1">
      <c r="A461" t="s">
        <v>512</v>
      </c>
      <c r="O461" s="40" t="s">
        <v>1156</v>
      </c>
    </row>
    <row r="462" spans="1:15" ht="15" customHeight="1">
      <c r="A462" t="s">
        <v>513</v>
      </c>
      <c r="O462" s="40" t="s">
        <v>1157</v>
      </c>
    </row>
    <row r="463" spans="1:15" ht="15" customHeight="1">
      <c r="A463" t="s">
        <v>514</v>
      </c>
      <c r="O463" s="40" t="s">
        <v>1158</v>
      </c>
    </row>
    <row r="464" spans="1:15" ht="15" customHeight="1">
      <c r="A464" t="s">
        <v>515</v>
      </c>
      <c r="O464" s="40" t="s">
        <v>1159</v>
      </c>
    </row>
    <row r="465" spans="1:15" ht="15" customHeight="1">
      <c r="A465" t="s">
        <v>516</v>
      </c>
      <c r="O465" s="40" t="s">
        <v>1160</v>
      </c>
    </row>
    <row r="466" spans="1:15" ht="15" customHeight="1">
      <c r="A466" t="s">
        <v>517</v>
      </c>
      <c r="O466" s="40" t="s">
        <v>1161</v>
      </c>
    </row>
    <row r="467" spans="1:15" ht="15" customHeight="1">
      <c r="A467" t="s">
        <v>518</v>
      </c>
      <c r="O467" s="40" t="s">
        <v>1162</v>
      </c>
    </row>
    <row r="468" spans="1:15" ht="15" customHeight="1">
      <c r="A468" t="s">
        <v>519</v>
      </c>
      <c r="O468" s="40" t="s">
        <v>1163</v>
      </c>
    </row>
    <row r="469" spans="1:15" ht="15" customHeight="1">
      <c r="A469" t="s">
        <v>520</v>
      </c>
      <c r="O469" s="40" t="s">
        <v>1164</v>
      </c>
    </row>
    <row r="470" spans="1:15" ht="15" customHeight="1">
      <c r="A470" t="s">
        <v>521</v>
      </c>
      <c r="O470" s="40" t="s">
        <v>1165</v>
      </c>
    </row>
    <row r="471" spans="1:15" ht="15" customHeight="1">
      <c r="A471" t="s">
        <v>522</v>
      </c>
      <c r="O471" s="40" t="s">
        <v>1166</v>
      </c>
    </row>
    <row r="472" spans="1:15" ht="15" customHeight="1">
      <c r="A472" t="s">
        <v>523</v>
      </c>
      <c r="O472" s="40" t="s">
        <v>1167</v>
      </c>
    </row>
    <row r="473" spans="1:15" ht="15" customHeight="1">
      <c r="A473" t="s">
        <v>524</v>
      </c>
      <c r="O473" s="40" t="s">
        <v>1168</v>
      </c>
    </row>
    <row r="474" spans="1:15" ht="15" customHeight="1">
      <c r="A474" t="s">
        <v>525</v>
      </c>
      <c r="O474" s="40" t="s">
        <v>1169</v>
      </c>
    </row>
    <row r="475" spans="1:15" ht="15" customHeight="1">
      <c r="A475" t="s">
        <v>526</v>
      </c>
      <c r="O475" s="40" t="s">
        <v>1170</v>
      </c>
    </row>
    <row r="476" spans="1:15" ht="15" customHeight="1">
      <c r="A476" t="s">
        <v>527</v>
      </c>
      <c r="O476" s="40" t="s">
        <v>1171</v>
      </c>
    </row>
    <row r="477" spans="1:15" ht="15" customHeight="1">
      <c r="A477" t="s">
        <v>528</v>
      </c>
      <c r="O477" s="40" t="s">
        <v>1172</v>
      </c>
    </row>
    <row r="478" spans="1:15" ht="15" customHeight="1">
      <c r="A478" t="s">
        <v>529</v>
      </c>
      <c r="O478" s="40" t="s">
        <v>1173</v>
      </c>
    </row>
    <row r="479" spans="1:15" ht="15" customHeight="1">
      <c r="A479" t="s">
        <v>530</v>
      </c>
      <c r="O479" s="40" t="s">
        <v>1174</v>
      </c>
    </row>
    <row r="480" spans="1:15" ht="15" customHeight="1">
      <c r="A480" t="s">
        <v>531</v>
      </c>
      <c r="O480" s="40" t="s">
        <v>1175</v>
      </c>
    </row>
    <row r="481" spans="1:15" ht="15" customHeight="1">
      <c r="A481" t="s">
        <v>532</v>
      </c>
      <c r="O481" s="40" t="s">
        <v>1176</v>
      </c>
    </row>
    <row r="482" spans="1:15" ht="15" customHeight="1">
      <c r="A482" t="s">
        <v>533</v>
      </c>
      <c r="O482" s="40" t="s">
        <v>1177</v>
      </c>
    </row>
    <row r="483" spans="1:15" ht="15" customHeight="1">
      <c r="A483" t="s">
        <v>534</v>
      </c>
      <c r="O483" s="40" t="s">
        <v>1178</v>
      </c>
    </row>
    <row r="484" spans="1:15" ht="15" customHeight="1">
      <c r="A484" t="s">
        <v>535</v>
      </c>
      <c r="O484" s="40" t="s">
        <v>1179</v>
      </c>
    </row>
    <row r="485" spans="1:15" ht="15" customHeight="1">
      <c r="A485" t="s">
        <v>536</v>
      </c>
      <c r="O485" s="40" t="s">
        <v>1180</v>
      </c>
    </row>
    <row r="486" spans="1:15" ht="15" customHeight="1">
      <c r="A486" t="s">
        <v>537</v>
      </c>
      <c r="O486" s="40" t="s">
        <v>1181</v>
      </c>
    </row>
    <row r="487" spans="1:15" ht="15" customHeight="1">
      <c r="A487" t="s">
        <v>538</v>
      </c>
      <c r="O487" s="40" t="s">
        <v>1182</v>
      </c>
    </row>
    <row r="488" spans="1:15" ht="15" customHeight="1">
      <c r="A488" t="s">
        <v>539</v>
      </c>
      <c r="O488" s="40" t="s">
        <v>1183</v>
      </c>
    </row>
    <row r="489" spans="1:15" ht="15" customHeight="1">
      <c r="A489" t="s">
        <v>540</v>
      </c>
      <c r="O489" s="40" t="s">
        <v>1184</v>
      </c>
    </row>
    <row r="490" spans="1:15" ht="15" customHeight="1">
      <c r="A490" t="s">
        <v>541</v>
      </c>
      <c r="O490" s="40" t="s">
        <v>1185</v>
      </c>
    </row>
    <row r="491" spans="1:15" ht="15" customHeight="1">
      <c r="A491" t="s">
        <v>542</v>
      </c>
      <c r="O491" s="40" t="s">
        <v>1186</v>
      </c>
    </row>
    <row r="492" spans="1:15" ht="15" customHeight="1">
      <c r="A492" t="s">
        <v>543</v>
      </c>
      <c r="O492" s="40" t="s">
        <v>1187</v>
      </c>
    </row>
    <row r="493" spans="1:15" ht="15" customHeight="1">
      <c r="A493" t="s">
        <v>544</v>
      </c>
      <c r="O493" s="40" t="s">
        <v>1188</v>
      </c>
    </row>
    <row r="494" spans="1:15" ht="15" customHeight="1">
      <c r="A494" t="s">
        <v>545</v>
      </c>
      <c r="O494" s="40" t="s">
        <v>1189</v>
      </c>
    </row>
    <row r="495" spans="1:15" ht="15" customHeight="1">
      <c r="A495" t="s">
        <v>546</v>
      </c>
      <c r="O495" s="40" t="s">
        <v>1190</v>
      </c>
    </row>
    <row r="496" spans="1:15" ht="15" customHeight="1">
      <c r="A496" t="s">
        <v>547</v>
      </c>
      <c r="O496" s="40" t="s">
        <v>1191</v>
      </c>
    </row>
    <row r="497" spans="1:15" ht="15" customHeight="1">
      <c r="A497" t="s">
        <v>548</v>
      </c>
      <c r="O497" s="40" t="s">
        <v>1192</v>
      </c>
    </row>
    <row r="498" spans="1:15" ht="15" customHeight="1">
      <c r="A498" t="s">
        <v>549</v>
      </c>
      <c r="O498" s="40" t="s">
        <v>1193</v>
      </c>
    </row>
    <row r="499" spans="1:15" ht="15" customHeight="1">
      <c r="A499" t="s">
        <v>550</v>
      </c>
      <c r="O499" s="40" t="s">
        <v>1194</v>
      </c>
    </row>
    <row r="500" spans="1:15" ht="15" customHeight="1">
      <c r="A500" t="s">
        <v>551</v>
      </c>
      <c r="O500" s="40" t="s">
        <v>1195</v>
      </c>
    </row>
    <row r="501" spans="1:15" ht="15" customHeight="1">
      <c r="A501" t="s">
        <v>552</v>
      </c>
      <c r="O501" s="40" t="s">
        <v>1196</v>
      </c>
    </row>
    <row r="502" spans="1:15" ht="15" customHeight="1">
      <c r="A502" t="s">
        <v>553</v>
      </c>
      <c r="O502" s="40" t="s">
        <v>1197</v>
      </c>
    </row>
    <row r="503" spans="1:15" ht="15" customHeight="1">
      <c r="A503" t="s">
        <v>554</v>
      </c>
      <c r="O503" s="40" t="s">
        <v>1198</v>
      </c>
    </row>
    <row r="504" spans="1:15" ht="15" customHeight="1">
      <c r="A504" t="s">
        <v>555</v>
      </c>
      <c r="O504" s="40" t="s">
        <v>1199</v>
      </c>
    </row>
    <row r="505" spans="1:15" ht="15" customHeight="1">
      <c r="A505" t="s">
        <v>556</v>
      </c>
      <c r="O505" s="40" t="s">
        <v>1200</v>
      </c>
    </row>
    <row r="506" spans="1:15" ht="15" customHeight="1">
      <c r="A506" t="s">
        <v>557</v>
      </c>
      <c r="O506" s="40" t="s">
        <v>1201</v>
      </c>
    </row>
    <row r="507" spans="1:15" ht="15" customHeight="1">
      <c r="A507" t="s">
        <v>558</v>
      </c>
      <c r="O507" s="40" t="s">
        <v>1202</v>
      </c>
    </row>
    <row r="508" spans="1:15" ht="15" customHeight="1">
      <c r="A508" s="1" t="s">
        <v>559</v>
      </c>
      <c r="O508" s="40" t="s">
        <v>1203</v>
      </c>
    </row>
    <row r="509" spans="1:15" ht="15" customHeight="1">
      <c r="A509" t="s">
        <v>560</v>
      </c>
      <c r="O509" s="40" t="s">
        <v>1204</v>
      </c>
    </row>
    <row r="510" spans="1:15" ht="15" customHeight="1">
      <c r="A510" t="s">
        <v>561</v>
      </c>
      <c r="O510" s="40" t="s">
        <v>1205</v>
      </c>
    </row>
    <row r="511" spans="1:15" ht="15" customHeight="1">
      <c r="A511" t="s">
        <v>20</v>
      </c>
      <c r="O511" s="40" t="s">
        <v>1206</v>
      </c>
    </row>
    <row r="512" spans="1:15" ht="15" customHeight="1">
      <c r="A512" t="s">
        <v>562</v>
      </c>
      <c r="O512" s="40" t="s">
        <v>1207</v>
      </c>
    </row>
    <row r="513" spans="1:15" ht="15" customHeight="1">
      <c r="A513" t="s">
        <v>563</v>
      </c>
      <c r="O513" s="40" t="s">
        <v>1208</v>
      </c>
    </row>
    <row r="514" spans="1:15" ht="15" customHeight="1">
      <c r="A514" t="s">
        <v>564</v>
      </c>
      <c r="O514" s="40" t="s">
        <v>1209</v>
      </c>
    </row>
    <row r="515" spans="1:15" ht="15" customHeight="1">
      <c r="A515" t="s">
        <v>565</v>
      </c>
      <c r="O515" s="40" t="s">
        <v>1210</v>
      </c>
    </row>
    <row r="516" spans="1:15" ht="15" customHeight="1">
      <c r="A516" t="s">
        <v>566</v>
      </c>
      <c r="O516" s="40" t="s">
        <v>1211</v>
      </c>
    </row>
    <row r="517" spans="1:15" ht="15" customHeight="1">
      <c r="A517" t="s">
        <v>567</v>
      </c>
      <c r="O517" s="40" t="s">
        <v>1212</v>
      </c>
    </row>
    <row r="518" spans="1:15" ht="15" customHeight="1">
      <c r="A518" t="s">
        <v>568</v>
      </c>
      <c r="O518" s="40" t="s">
        <v>1213</v>
      </c>
    </row>
    <row r="519" spans="1:15" ht="15" customHeight="1">
      <c r="A519" t="s">
        <v>569</v>
      </c>
      <c r="O519" s="40" t="s">
        <v>1214</v>
      </c>
    </row>
    <row r="520" spans="1:15" ht="15" customHeight="1">
      <c r="A520" t="s">
        <v>570</v>
      </c>
      <c r="O520" s="40" t="s">
        <v>1215</v>
      </c>
    </row>
    <row r="521" spans="1:15" ht="15" customHeight="1">
      <c r="A521" t="s">
        <v>571</v>
      </c>
      <c r="O521" s="40" t="s">
        <v>1216</v>
      </c>
    </row>
    <row r="522" spans="1:15" ht="15" customHeight="1">
      <c r="A522" t="s">
        <v>572</v>
      </c>
      <c r="O522" s="40" t="s">
        <v>1217</v>
      </c>
    </row>
    <row r="523" spans="1:15" ht="15" customHeight="1">
      <c r="A523" t="s">
        <v>573</v>
      </c>
      <c r="O523" s="40" t="s">
        <v>1218</v>
      </c>
    </row>
    <row r="524" spans="1:15" ht="15" customHeight="1">
      <c r="A524" t="s">
        <v>574</v>
      </c>
      <c r="O524" s="40" t="s">
        <v>1219</v>
      </c>
    </row>
    <row r="525" spans="1:15" ht="15" customHeight="1">
      <c r="A525" t="s">
        <v>575</v>
      </c>
      <c r="O525" s="40" t="s">
        <v>1220</v>
      </c>
    </row>
    <row r="526" spans="1:15" ht="15" customHeight="1">
      <c r="A526" t="s">
        <v>576</v>
      </c>
      <c r="O526" s="40" t="s">
        <v>1221</v>
      </c>
    </row>
    <row r="527" spans="1:15" ht="15" customHeight="1">
      <c r="A527" t="s">
        <v>577</v>
      </c>
      <c r="O527" s="40" t="s">
        <v>1222</v>
      </c>
    </row>
    <row r="528" spans="1:15" ht="15" customHeight="1">
      <c r="A528" t="s">
        <v>578</v>
      </c>
      <c r="O528" s="40" t="s">
        <v>1223</v>
      </c>
    </row>
    <row r="529" spans="1:15" ht="15" customHeight="1">
      <c r="A529" t="s">
        <v>579</v>
      </c>
      <c r="O529" s="40" t="s">
        <v>1224</v>
      </c>
    </row>
    <row r="530" spans="1:15" ht="15" customHeight="1">
      <c r="A530" t="s">
        <v>580</v>
      </c>
      <c r="O530" s="40" t="s">
        <v>1225</v>
      </c>
    </row>
    <row r="531" spans="1:15" ht="15" customHeight="1">
      <c r="A531" t="s">
        <v>581</v>
      </c>
      <c r="O531" s="40" t="s">
        <v>1226</v>
      </c>
    </row>
    <row r="532" spans="1:15" ht="15" customHeight="1">
      <c r="A532" t="s">
        <v>582</v>
      </c>
      <c r="O532" s="40" t="s">
        <v>1227</v>
      </c>
    </row>
    <row r="533" spans="1:15" ht="15" customHeight="1">
      <c r="A533" t="s">
        <v>583</v>
      </c>
      <c r="O533" s="40" t="s">
        <v>1228</v>
      </c>
    </row>
    <row r="534" spans="1:15" ht="15" customHeight="1">
      <c r="A534" t="s">
        <v>584</v>
      </c>
      <c r="O534" s="40" t="s">
        <v>1229</v>
      </c>
    </row>
    <row r="535" spans="1:15" ht="15" customHeight="1">
      <c r="A535" t="s">
        <v>585</v>
      </c>
      <c r="O535" s="40" t="s">
        <v>1230</v>
      </c>
    </row>
    <row r="536" spans="1:15" ht="15" customHeight="1">
      <c r="A536" t="s">
        <v>586</v>
      </c>
      <c r="O536" s="40" t="s">
        <v>1231</v>
      </c>
    </row>
    <row r="537" spans="1:15" ht="15" customHeight="1">
      <c r="A537" t="s">
        <v>587</v>
      </c>
      <c r="O537" s="40" t="s">
        <v>1232</v>
      </c>
    </row>
    <row r="538" spans="1:15" ht="15" customHeight="1">
      <c r="A538" t="s">
        <v>588</v>
      </c>
      <c r="O538" s="40" t="s">
        <v>1233</v>
      </c>
    </row>
    <row r="539" spans="1:15" ht="15" customHeight="1">
      <c r="A539" t="s">
        <v>589</v>
      </c>
      <c r="O539" s="40" t="s">
        <v>1234</v>
      </c>
    </row>
    <row r="540" spans="1:15" ht="15" customHeight="1">
      <c r="A540" t="s">
        <v>590</v>
      </c>
      <c r="O540" s="40" t="s">
        <v>1235</v>
      </c>
    </row>
    <row r="541" spans="1:15" ht="15" customHeight="1">
      <c r="A541" t="s">
        <v>591</v>
      </c>
      <c r="O541" s="40" t="s">
        <v>1236</v>
      </c>
    </row>
    <row r="542" spans="1:15" ht="15" customHeight="1">
      <c r="A542" t="s">
        <v>592</v>
      </c>
      <c r="O542" s="40" t="s">
        <v>1237</v>
      </c>
    </row>
    <row r="543" spans="1:15" ht="15" customHeight="1">
      <c r="A543" t="s">
        <v>593</v>
      </c>
      <c r="O543" s="40" t="s">
        <v>1238</v>
      </c>
    </row>
    <row r="544" spans="1:15" ht="15" customHeight="1">
      <c r="A544" t="s">
        <v>594</v>
      </c>
      <c r="O544" s="40" t="s">
        <v>1239</v>
      </c>
    </row>
    <row r="545" spans="1:15" ht="15" customHeight="1">
      <c r="A545" t="s">
        <v>595</v>
      </c>
      <c r="O545" s="40" t="s">
        <v>1240</v>
      </c>
    </row>
    <row r="546" spans="1:15" ht="15" customHeight="1">
      <c r="A546" t="s">
        <v>596</v>
      </c>
      <c r="O546" s="40" t="s">
        <v>1241</v>
      </c>
    </row>
    <row r="547" spans="1:15" ht="15" customHeight="1">
      <c r="A547" t="s">
        <v>597</v>
      </c>
      <c r="O547" s="40" t="s">
        <v>1242</v>
      </c>
    </row>
    <row r="548" spans="1:15" ht="15" customHeight="1">
      <c r="A548" t="s">
        <v>598</v>
      </c>
      <c r="O548" s="40" t="s">
        <v>1243</v>
      </c>
    </row>
    <row r="549" spans="1:15" ht="15" customHeight="1">
      <c r="A549" t="s">
        <v>599</v>
      </c>
      <c r="O549" s="40" t="s">
        <v>1244</v>
      </c>
    </row>
    <row r="550" spans="1:15" ht="15" customHeight="1">
      <c r="A550" t="s">
        <v>600</v>
      </c>
      <c r="O550" s="40" t="s">
        <v>1245</v>
      </c>
    </row>
    <row r="551" spans="1:15" ht="15" customHeight="1">
      <c r="A551" t="s">
        <v>601</v>
      </c>
      <c r="O551" s="40" t="s">
        <v>1246</v>
      </c>
    </row>
    <row r="552" spans="1:15" ht="15" customHeight="1">
      <c r="A552" t="s">
        <v>602</v>
      </c>
      <c r="O552" s="40" t="s">
        <v>1247</v>
      </c>
    </row>
    <row r="553" spans="1:15" ht="15" customHeight="1">
      <c r="A553" t="s">
        <v>603</v>
      </c>
      <c r="O553" s="40" t="s">
        <v>1248</v>
      </c>
    </row>
    <row r="554" spans="1:15" ht="15" customHeight="1">
      <c r="A554" t="s">
        <v>604</v>
      </c>
      <c r="O554" s="40" t="s">
        <v>1249</v>
      </c>
    </row>
    <row r="555" spans="1:15" ht="15" customHeight="1">
      <c r="A555" t="s">
        <v>605</v>
      </c>
      <c r="O555" s="40" t="s">
        <v>1250</v>
      </c>
    </row>
    <row r="556" spans="1:15" ht="15" customHeight="1">
      <c r="A556" t="s">
        <v>606</v>
      </c>
      <c r="O556" s="40" t="s">
        <v>1251</v>
      </c>
    </row>
    <row r="557" spans="1:15" ht="15" customHeight="1">
      <c r="A557" t="s">
        <v>607</v>
      </c>
      <c r="O557" s="40" t="s">
        <v>1252</v>
      </c>
    </row>
    <row r="558" spans="1:15" ht="15" customHeight="1">
      <c r="A558" t="s">
        <v>608</v>
      </c>
      <c r="O558" s="40" t="s">
        <v>1253</v>
      </c>
    </row>
    <row r="559" spans="1:15" ht="15" customHeight="1">
      <c r="A559" t="s">
        <v>609</v>
      </c>
      <c r="O559" s="40" t="s">
        <v>1254</v>
      </c>
    </row>
    <row r="560" spans="1:15" ht="15" customHeight="1">
      <c r="A560" t="s">
        <v>610</v>
      </c>
      <c r="O560" s="40" t="s">
        <v>1255</v>
      </c>
    </row>
    <row r="561" spans="1:15" ht="15" customHeight="1">
      <c r="A561" t="s">
        <v>611</v>
      </c>
      <c r="O561" s="40" t="s">
        <v>1256</v>
      </c>
    </row>
    <row r="562" spans="1:15" ht="15" customHeight="1">
      <c r="A562" t="s">
        <v>612</v>
      </c>
      <c r="O562" s="40" t="s">
        <v>1257</v>
      </c>
    </row>
    <row r="563" spans="1:15" ht="15" customHeight="1">
      <c r="A563" t="s">
        <v>613</v>
      </c>
      <c r="O563" s="40" t="s">
        <v>1258</v>
      </c>
    </row>
    <row r="564" spans="1:15" ht="15" customHeight="1">
      <c r="A564" t="s">
        <v>614</v>
      </c>
      <c r="O564" s="40" t="s">
        <v>1259</v>
      </c>
    </row>
    <row r="565" spans="1:15" ht="15" customHeight="1">
      <c r="A565" t="s">
        <v>615</v>
      </c>
      <c r="O565" s="40" t="s">
        <v>1260</v>
      </c>
    </row>
    <row r="566" spans="1:15" ht="15" customHeight="1">
      <c r="A566" t="s">
        <v>616</v>
      </c>
      <c r="O566" s="40" t="s">
        <v>1261</v>
      </c>
    </row>
    <row r="567" spans="1:15" ht="15" customHeight="1">
      <c r="A567" t="s">
        <v>617</v>
      </c>
      <c r="O567" s="40" t="s">
        <v>1262</v>
      </c>
    </row>
    <row r="568" spans="1:15" ht="15" customHeight="1">
      <c r="A568" t="s">
        <v>618</v>
      </c>
      <c r="O568" s="40" t="s">
        <v>1263</v>
      </c>
    </row>
    <row r="569" spans="1:15" ht="15" customHeight="1">
      <c r="A569" t="s">
        <v>619</v>
      </c>
      <c r="O569" s="40" t="s">
        <v>1264</v>
      </c>
    </row>
    <row r="570" spans="1:15" ht="15" customHeight="1">
      <c r="A570" t="s">
        <v>620</v>
      </c>
      <c r="O570" s="40" t="s">
        <v>1265</v>
      </c>
    </row>
    <row r="571" spans="1:15" ht="15" customHeight="1">
      <c r="A571" t="s">
        <v>621</v>
      </c>
      <c r="O571" s="40" t="s">
        <v>1266</v>
      </c>
    </row>
    <row r="572" spans="1:15" ht="15" customHeight="1">
      <c r="A572" t="s">
        <v>622</v>
      </c>
      <c r="O572" s="40" t="s">
        <v>1267</v>
      </c>
    </row>
    <row r="573" spans="1:15" ht="15" customHeight="1">
      <c r="A573" t="s">
        <v>623</v>
      </c>
      <c r="O573" s="40" t="s">
        <v>1268</v>
      </c>
    </row>
    <row r="574" spans="1:15" ht="15" customHeight="1">
      <c r="A574" t="s">
        <v>624</v>
      </c>
      <c r="O574" s="40" t="s">
        <v>1269</v>
      </c>
    </row>
    <row r="575" spans="1:15" ht="15" customHeight="1">
      <c r="A575" t="s">
        <v>625</v>
      </c>
      <c r="O575" s="40" t="s">
        <v>1270</v>
      </c>
    </row>
    <row r="576" spans="1:15" ht="15" customHeight="1">
      <c r="A576" t="s">
        <v>626</v>
      </c>
      <c r="O576" s="40" t="s">
        <v>1271</v>
      </c>
    </row>
    <row r="577" spans="1:15" ht="15" customHeight="1">
      <c r="A577" t="s">
        <v>627</v>
      </c>
      <c r="O577" s="40" t="s">
        <v>1272</v>
      </c>
    </row>
    <row r="578" spans="1:15" ht="15" customHeight="1">
      <c r="A578" t="s">
        <v>628</v>
      </c>
      <c r="O578" s="40" t="s">
        <v>1273</v>
      </c>
    </row>
    <row r="579" spans="1:15" ht="15" customHeight="1">
      <c r="A579" t="s">
        <v>629</v>
      </c>
      <c r="O579" s="40" t="s">
        <v>1274</v>
      </c>
    </row>
    <row r="580" spans="1:15" ht="15" customHeight="1">
      <c r="A580" s="1" t="s">
        <v>630</v>
      </c>
      <c r="O580" s="40" t="s">
        <v>1275</v>
      </c>
    </row>
    <row r="581" spans="1:15" ht="15" customHeight="1">
      <c r="A581" t="s">
        <v>631</v>
      </c>
      <c r="O581" s="40" t="s">
        <v>1276</v>
      </c>
    </row>
    <row r="582" spans="1:15" ht="15" customHeight="1">
      <c r="A582" t="s">
        <v>632</v>
      </c>
      <c r="O582" s="40" t="s">
        <v>1277</v>
      </c>
    </row>
    <row r="583" spans="1:15" ht="15" customHeight="1">
      <c r="A583" t="s">
        <v>633</v>
      </c>
      <c r="O583" s="40" t="s">
        <v>1278</v>
      </c>
    </row>
    <row r="584" spans="1:15" ht="15" customHeight="1">
      <c r="A584" t="s">
        <v>634</v>
      </c>
      <c r="O584" s="40" t="s">
        <v>1279</v>
      </c>
    </row>
    <row r="585" spans="1:15" ht="15" customHeight="1">
      <c r="A585" t="s">
        <v>635</v>
      </c>
      <c r="O585" s="40" t="s">
        <v>1280</v>
      </c>
    </row>
    <row r="586" spans="1:15" ht="15" customHeight="1">
      <c r="A586" s="3" t="s">
        <v>636</v>
      </c>
      <c r="O586" s="40" t="s">
        <v>1281</v>
      </c>
    </row>
    <row r="587" spans="1:15" ht="15" customHeight="1">
      <c r="A587" s="3" t="s">
        <v>637</v>
      </c>
      <c r="O587" s="40" t="s">
        <v>1282</v>
      </c>
    </row>
    <row r="588" spans="1:15" ht="15" customHeight="1">
      <c r="A588" s="3" t="s">
        <v>638</v>
      </c>
      <c r="O588" s="40" t="s">
        <v>1283</v>
      </c>
    </row>
    <row r="589" spans="1:15" ht="15" customHeight="1">
      <c r="A589" t="s">
        <v>639</v>
      </c>
      <c r="O589" s="40" t="s">
        <v>1284</v>
      </c>
    </row>
    <row r="590" spans="1:15" ht="15" customHeight="1">
      <c r="A590" t="s">
        <v>640</v>
      </c>
      <c r="O590" s="40" t="s">
        <v>1285</v>
      </c>
    </row>
    <row r="591" spans="1:15" ht="15" customHeight="1">
      <c r="A591" t="s">
        <v>641</v>
      </c>
      <c r="O591" s="40" t="s">
        <v>1286</v>
      </c>
    </row>
    <row r="592" spans="1:15" ht="15" customHeight="1">
      <c r="A592" s="3" t="s">
        <v>642</v>
      </c>
      <c r="O592" s="40" t="s">
        <v>1287</v>
      </c>
    </row>
    <row r="593" spans="1:15" ht="15" customHeight="1">
      <c r="A593" t="s">
        <v>643</v>
      </c>
      <c r="O593" s="40" t="s">
        <v>1288</v>
      </c>
    </row>
    <row r="594" spans="1:15" ht="15" customHeight="1">
      <c r="A594" s="1" t="s">
        <v>644</v>
      </c>
      <c r="O594" s="40" t="s">
        <v>1289</v>
      </c>
    </row>
    <row r="595" spans="1:15" ht="15" customHeight="1">
      <c r="A595" t="s">
        <v>645</v>
      </c>
      <c r="O595" s="40" t="s">
        <v>1290</v>
      </c>
    </row>
    <row r="596" spans="1:15" ht="15" customHeight="1">
      <c r="A596" s="3" t="s">
        <v>646</v>
      </c>
      <c r="O596" s="40" t="s">
        <v>1291</v>
      </c>
    </row>
    <row r="597" spans="1:15" ht="15" customHeight="1">
      <c r="A597" t="s">
        <v>647</v>
      </c>
      <c r="O597" s="40" t="s">
        <v>1292</v>
      </c>
    </row>
    <row r="598" spans="1:15" ht="15" customHeight="1">
      <c r="A598" s="3" t="s">
        <v>648</v>
      </c>
      <c r="O598" s="40" t="s">
        <v>1293</v>
      </c>
    </row>
    <row r="599" spans="1:15" ht="15" customHeight="1">
      <c r="A599" s="3" t="s">
        <v>649</v>
      </c>
      <c r="O599" s="40" t="s">
        <v>1294</v>
      </c>
    </row>
    <row r="600" spans="1:15" ht="15" customHeight="1">
      <c r="A600" s="3" t="s">
        <v>650</v>
      </c>
      <c r="O600" s="40" t="s">
        <v>1295</v>
      </c>
    </row>
    <row r="601" spans="1:15" ht="15" customHeight="1">
      <c r="A601" s="2"/>
      <c r="O601" s="40" t="s">
        <v>1296</v>
      </c>
    </row>
    <row r="602" spans="1:15" ht="15" customHeight="1">
      <c r="O602" s="40" t="s">
        <v>1297</v>
      </c>
    </row>
    <row r="603" spans="1:15" ht="15" customHeight="1">
      <c r="O603" s="40" t="s">
        <v>1298</v>
      </c>
    </row>
    <row r="604" spans="1:15" ht="15" customHeight="1">
      <c r="O604" s="40" t="s">
        <v>1299</v>
      </c>
    </row>
    <row r="605" spans="1:15" ht="15" customHeight="1">
      <c r="O605" s="40" t="s">
        <v>1300</v>
      </c>
    </row>
    <row r="606" spans="1:15" ht="15" customHeight="1">
      <c r="O606" s="40" t="s">
        <v>1301</v>
      </c>
    </row>
    <row r="607" spans="1:15" ht="15" customHeight="1">
      <c r="O607" s="40" t="s">
        <v>1302</v>
      </c>
    </row>
    <row r="608" spans="1:15" ht="15" customHeight="1">
      <c r="O608" s="40" t="s">
        <v>1303</v>
      </c>
    </row>
    <row r="609" spans="15:15" ht="15" customHeight="1">
      <c r="O609" s="40" t="s">
        <v>1304</v>
      </c>
    </row>
    <row r="610" spans="15:15" ht="15" customHeight="1">
      <c r="O610" s="40" t="s">
        <v>1305</v>
      </c>
    </row>
    <row r="611" spans="15:15" ht="15" customHeight="1">
      <c r="O611" s="40" t="s">
        <v>1306</v>
      </c>
    </row>
    <row r="612" spans="15:15" ht="15" customHeight="1">
      <c r="O612" s="40" t="s">
        <v>1307</v>
      </c>
    </row>
    <row r="613" spans="15:15" ht="15" customHeight="1">
      <c r="O613" s="40" t="s">
        <v>1308</v>
      </c>
    </row>
    <row r="614" spans="15:15" ht="15" customHeight="1">
      <c r="O614" s="40" t="s">
        <v>1309</v>
      </c>
    </row>
    <row r="615" spans="15:15" ht="15" customHeight="1">
      <c r="O615" s="40" t="s">
        <v>1310</v>
      </c>
    </row>
    <row r="616" spans="15:15" ht="15" customHeight="1">
      <c r="O616" s="40" t="s">
        <v>1311</v>
      </c>
    </row>
    <row r="617" spans="15:15" ht="15" customHeight="1">
      <c r="O617" s="40" t="s">
        <v>1312</v>
      </c>
    </row>
    <row r="618" spans="15:15" ht="15" customHeight="1">
      <c r="O618" s="40" t="s">
        <v>1313</v>
      </c>
    </row>
    <row r="619" spans="15:15" ht="15" customHeight="1">
      <c r="O619" s="40" t="s">
        <v>1314</v>
      </c>
    </row>
    <row r="620" spans="15:15" ht="15" customHeight="1">
      <c r="O620" s="40" t="s">
        <v>1315</v>
      </c>
    </row>
    <row r="621" spans="15:15" ht="15" customHeight="1">
      <c r="O621" s="40" t="s">
        <v>1316</v>
      </c>
    </row>
    <row r="622" spans="15:15" ht="15" customHeight="1">
      <c r="O622" s="40" t="s">
        <v>1317</v>
      </c>
    </row>
    <row r="623" spans="15:15" ht="15" customHeight="1">
      <c r="O623" s="40" t="s">
        <v>1318</v>
      </c>
    </row>
    <row r="624" spans="15:15" ht="15" customHeight="1">
      <c r="O624" s="40" t="s">
        <v>1319</v>
      </c>
    </row>
    <row r="625" spans="15:15" ht="15" customHeight="1">
      <c r="O625" s="40" t="s">
        <v>1320</v>
      </c>
    </row>
    <row r="626" spans="15:15" ht="15" customHeight="1">
      <c r="O626" s="40" t="s">
        <v>1321</v>
      </c>
    </row>
    <row r="627" spans="15:15" ht="15" customHeight="1">
      <c r="O627" s="40" t="s">
        <v>1322</v>
      </c>
    </row>
    <row r="628" spans="15:15" ht="15" customHeight="1">
      <c r="O628" s="40" t="s">
        <v>1323</v>
      </c>
    </row>
    <row r="629" spans="15:15" ht="15" customHeight="1">
      <c r="O629" s="40" t="s">
        <v>1324</v>
      </c>
    </row>
    <row r="630" spans="15:15" ht="15" customHeight="1">
      <c r="O630" s="40" t="s">
        <v>1325</v>
      </c>
    </row>
    <row r="631" spans="15:15" ht="15" customHeight="1">
      <c r="O631" s="40" t="s">
        <v>1326</v>
      </c>
    </row>
    <row r="632" spans="15:15" ht="15" customHeight="1">
      <c r="O632" s="40" t="s">
        <v>1327</v>
      </c>
    </row>
    <row r="633" spans="15:15" ht="15" customHeight="1">
      <c r="O633" s="40" t="s">
        <v>1328</v>
      </c>
    </row>
    <row r="634" spans="15:15" ht="15" customHeight="1">
      <c r="O634" s="40" t="s">
        <v>1329</v>
      </c>
    </row>
    <row r="635" spans="15:15" ht="15" customHeight="1">
      <c r="O635" s="40" t="s">
        <v>1330</v>
      </c>
    </row>
    <row r="636" spans="15:15" ht="15" customHeight="1">
      <c r="O636" s="40" t="s">
        <v>1331</v>
      </c>
    </row>
    <row r="637" spans="15:15" ht="15" customHeight="1">
      <c r="O637" s="40" t="s">
        <v>1332</v>
      </c>
    </row>
    <row r="638" spans="15:15" ht="15" customHeight="1">
      <c r="O638" s="40" t="s">
        <v>1333</v>
      </c>
    </row>
    <row r="639" spans="15:15" ht="15" customHeight="1">
      <c r="O639" s="40" t="s">
        <v>1334</v>
      </c>
    </row>
    <row r="640" spans="15:15" ht="15" customHeight="1">
      <c r="O640" s="40" t="s">
        <v>1335</v>
      </c>
    </row>
    <row r="641" spans="15:15" ht="15" customHeight="1">
      <c r="O641" s="40" t="s">
        <v>1336</v>
      </c>
    </row>
    <row r="642" spans="15:15" ht="15" customHeight="1">
      <c r="O642" s="40" t="s">
        <v>1337</v>
      </c>
    </row>
    <row r="643" spans="15:15" ht="15" customHeight="1">
      <c r="O643" s="40" t="s">
        <v>1338</v>
      </c>
    </row>
    <row r="644" spans="15:15" ht="15" customHeight="1">
      <c r="O644" s="40" t="s">
        <v>1339</v>
      </c>
    </row>
    <row r="645" spans="15:15" ht="15" customHeight="1">
      <c r="O645" s="40" t="s">
        <v>1340</v>
      </c>
    </row>
    <row r="646" spans="15:15" ht="15" customHeight="1">
      <c r="O646" s="40" t="s">
        <v>1341</v>
      </c>
    </row>
    <row r="647" spans="15:15" ht="15" customHeight="1">
      <c r="O647" s="40" t="s">
        <v>1342</v>
      </c>
    </row>
    <row r="648" spans="15:15" ht="15" customHeight="1">
      <c r="O648" s="40" t="s">
        <v>1343</v>
      </c>
    </row>
    <row r="649" spans="15:15" ht="15" customHeight="1">
      <c r="O649" s="40" t="s">
        <v>1344</v>
      </c>
    </row>
    <row r="650" spans="15:15" ht="15" customHeight="1">
      <c r="O650" s="40" t="s">
        <v>1345</v>
      </c>
    </row>
    <row r="651" spans="15:15" ht="15" customHeight="1">
      <c r="O651" s="40" t="s">
        <v>1346</v>
      </c>
    </row>
    <row r="652" spans="15:15" ht="15" customHeight="1">
      <c r="O652" s="40" t="s">
        <v>1347</v>
      </c>
    </row>
    <row r="653" spans="15:15" ht="15" customHeight="1">
      <c r="O653" s="40" t="s">
        <v>1348</v>
      </c>
    </row>
    <row r="654" spans="15:15" ht="15" customHeight="1">
      <c r="O654" s="40" t="s">
        <v>1349</v>
      </c>
    </row>
    <row r="655" spans="15:15" ht="15" customHeight="1">
      <c r="O655" s="40" t="s">
        <v>1350</v>
      </c>
    </row>
    <row r="656" spans="15:15" ht="15" customHeight="1">
      <c r="O656" s="40" t="s">
        <v>1351</v>
      </c>
    </row>
    <row r="657" spans="15:15" ht="15" customHeight="1">
      <c r="O657" s="40" t="s">
        <v>1352</v>
      </c>
    </row>
    <row r="658" spans="15:15" ht="15" customHeight="1">
      <c r="O658" s="40" t="s">
        <v>1353</v>
      </c>
    </row>
    <row r="659" spans="15:15" ht="15" customHeight="1">
      <c r="O659" s="40" t="s">
        <v>1354</v>
      </c>
    </row>
    <row r="660" spans="15:15" ht="15" customHeight="1">
      <c r="O660" s="40" t="s">
        <v>1355</v>
      </c>
    </row>
    <row r="661" spans="15:15" ht="15" customHeight="1">
      <c r="O661" s="40" t="s">
        <v>1356</v>
      </c>
    </row>
    <row r="662" spans="15:15" ht="15" customHeight="1">
      <c r="O662" s="40" t="s">
        <v>1357</v>
      </c>
    </row>
    <row r="663" spans="15:15" ht="15" customHeight="1">
      <c r="O663" s="40" t="s">
        <v>1358</v>
      </c>
    </row>
    <row r="664" spans="15:15" ht="15" customHeight="1">
      <c r="O664" s="40" t="s">
        <v>1359</v>
      </c>
    </row>
    <row r="665" spans="15:15" ht="15" customHeight="1">
      <c r="O665" s="40" t="s">
        <v>1360</v>
      </c>
    </row>
    <row r="666" spans="15:15" ht="15" customHeight="1">
      <c r="O666" s="40" t="s">
        <v>1361</v>
      </c>
    </row>
    <row r="667" spans="15:15" ht="15" customHeight="1">
      <c r="O667" s="40" t="s">
        <v>1362</v>
      </c>
    </row>
    <row r="668" spans="15:15" ht="15" customHeight="1">
      <c r="O668" s="40" t="s">
        <v>1363</v>
      </c>
    </row>
    <row r="669" spans="15:15" ht="15" customHeight="1">
      <c r="O669" s="40" t="s">
        <v>1364</v>
      </c>
    </row>
    <row r="670" spans="15:15" ht="15" customHeight="1">
      <c r="O670" s="40" t="s">
        <v>1365</v>
      </c>
    </row>
    <row r="671" spans="15:15" ht="15" customHeight="1">
      <c r="O671" s="40" t="s">
        <v>1366</v>
      </c>
    </row>
    <row r="672" spans="15:15" ht="15" customHeight="1">
      <c r="O672" s="40" t="s">
        <v>1367</v>
      </c>
    </row>
    <row r="673" spans="15:15" ht="15" customHeight="1">
      <c r="O673" s="40" t="s">
        <v>1368</v>
      </c>
    </row>
    <row r="674" spans="15:15" ht="15" customHeight="1">
      <c r="O674" s="40" t="s">
        <v>1369</v>
      </c>
    </row>
    <row r="675" spans="15:15" ht="15" customHeight="1">
      <c r="O675" s="40" t="s">
        <v>1370</v>
      </c>
    </row>
    <row r="676" spans="15:15" ht="15" customHeight="1">
      <c r="O676" s="40" t="s">
        <v>1371</v>
      </c>
    </row>
    <row r="677" spans="15:15" ht="15" customHeight="1">
      <c r="O677" s="40" t="s">
        <v>1372</v>
      </c>
    </row>
    <row r="678" spans="15:15" ht="15" customHeight="1">
      <c r="O678" s="40" t="s">
        <v>1373</v>
      </c>
    </row>
    <row r="679" spans="15:15" ht="15" customHeight="1">
      <c r="O679" s="40" t="s">
        <v>1374</v>
      </c>
    </row>
    <row r="680" spans="15:15" ht="15" customHeight="1">
      <c r="O680" s="40" t="s">
        <v>1375</v>
      </c>
    </row>
    <row r="681" spans="15:15" ht="15" customHeight="1">
      <c r="O681" s="40" t="s">
        <v>1376</v>
      </c>
    </row>
    <row r="682" spans="15:15" ht="15" customHeight="1">
      <c r="O682" s="40" t="s">
        <v>1377</v>
      </c>
    </row>
    <row r="683" spans="15:15" ht="15" customHeight="1">
      <c r="O683" s="40" t="s">
        <v>1378</v>
      </c>
    </row>
    <row r="684" spans="15:15" ht="15" customHeight="1">
      <c r="O684" s="40" t="s">
        <v>1379</v>
      </c>
    </row>
    <row r="685" spans="15:15" ht="15" customHeight="1">
      <c r="O685" s="40" t="s">
        <v>1380</v>
      </c>
    </row>
    <row r="686" spans="15:15" ht="15" customHeight="1">
      <c r="O686" s="40" t="s">
        <v>1381</v>
      </c>
    </row>
    <row r="687" spans="15:15" ht="15" customHeight="1">
      <c r="O687" s="40" t="s">
        <v>1382</v>
      </c>
    </row>
    <row r="688" spans="15:15" ht="15" customHeight="1">
      <c r="O688" s="40" t="s">
        <v>1383</v>
      </c>
    </row>
    <row r="689" spans="15:15" ht="15" customHeight="1">
      <c r="O689" s="40" t="s">
        <v>1384</v>
      </c>
    </row>
    <row r="690" spans="15:15" ht="15" customHeight="1">
      <c r="O690" s="40" t="s">
        <v>1385</v>
      </c>
    </row>
    <row r="691" spans="15:15" ht="15" customHeight="1">
      <c r="O691" s="40" t="s">
        <v>1386</v>
      </c>
    </row>
    <row r="692" spans="15:15" ht="15" customHeight="1">
      <c r="O692" s="40" t="s">
        <v>1387</v>
      </c>
    </row>
    <row r="693" spans="15:15" ht="15" customHeight="1">
      <c r="O693" s="40" t="s">
        <v>1388</v>
      </c>
    </row>
    <row r="694" spans="15:15" ht="15" customHeight="1">
      <c r="O694" s="40" t="s">
        <v>1389</v>
      </c>
    </row>
    <row r="695" spans="15:15" ht="15" customHeight="1">
      <c r="O695" s="40" t="s">
        <v>1390</v>
      </c>
    </row>
    <row r="696" spans="15:15" ht="15" customHeight="1">
      <c r="O696" s="40" t="s">
        <v>1391</v>
      </c>
    </row>
    <row r="697" spans="15:15" ht="15" customHeight="1">
      <c r="O697" s="40" t="s">
        <v>1392</v>
      </c>
    </row>
    <row r="698" spans="15:15" ht="15" customHeight="1">
      <c r="O698" s="40" t="s">
        <v>1393</v>
      </c>
    </row>
    <row r="699" spans="15:15" ht="15" customHeight="1">
      <c r="O699" s="40" t="s">
        <v>1394</v>
      </c>
    </row>
    <row r="700" spans="15:15" ht="15" customHeight="1">
      <c r="O700" s="40" t="s">
        <v>1395</v>
      </c>
    </row>
    <row r="701" spans="15:15" ht="15" customHeight="1">
      <c r="O701" s="40" t="s">
        <v>1396</v>
      </c>
    </row>
    <row r="702" spans="15:15" ht="15" customHeight="1">
      <c r="O702" s="40" t="s">
        <v>1397</v>
      </c>
    </row>
    <row r="703" spans="15:15" ht="15" customHeight="1">
      <c r="O703" s="40" t="s">
        <v>1398</v>
      </c>
    </row>
    <row r="704" spans="15:15" ht="15" customHeight="1">
      <c r="O704" s="40" t="s">
        <v>1399</v>
      </c>
    </row>
    <row r="705" spans="15:15" ht="15" customHeight="1">
      <c r="O705" s="40" t="s">
        <v>1400</v>
      </c>
    </row>
    <row r="706" spans="15:15" ht="15" customHeight="1">
      <c r="O706" s="40" t="s">
        <v>1401</v>
      </c>
    </row>
    <row r="707" spans="15:15" ht="15" customHeight="1">
      <c r="O707" s="40" t="s">
        <v>1402</v>
      </c>
    </row>
    <row r="708" spans="15:15" ht="15" customHeight="1">
      <c r="O708" s="40" t="s">
        <v>1403</v>
      </c>
    </row>
    <row r="709" spans="15:15" ht="15" customHeight="1">
      <c r="O709" s="40" t="s">
        <v>1404</v>
      </c>
    </row>
    <row r="710" spans="15:15" ht="15" customHeight="1">
      <c r="O710" s="40" t="s">
        <v>1405</v>
      </c>
    </row>
    <row r="711" spans="15:15" ht="15" customHeight="1">
      <c r="O711" s="40" t="s">
        <v>1406</v>
      </c>
    </row>
    <row r="712" spans="15:15" ht="15" customHeight="1">
      <c r="O712" s="40" t="s">
        <v>1407</v>
      </c>
    </row>
    <row r="713" spans="15:15" ht="15" customHeight="1">
      <c r="O713" s="40" t="s">
        <v>1408</v>
      </c>
    </row>
    <row r="714" spans="15:15" ht="15" customHeight="1">
      <c r="O714" s="40" t="s">
        <v>1409</v>
      </c>
    </row>
    <row r="715" spans="15:15" ht="15" customHeight="1">
      <c r="O715" s="40" t="s">
        <v>1410</v>
      </c>
    </row>
    <row r="716" spans="15:15" ht="15" customHeight="1">
      <c r="O716" s="40" t="s">
        <v>1411</v>
      </c>
    </row>
    <row r="717" spans="15:15" ht="15" customHeight="1">
      <c r="O717" s="40" t="s">
        <v>1412</v>
      </c>
    </row>
    <row r="718" spans="15:15" ht="15" customHeight="1">
      <c r="O718" s="40" t="s">
        <v>1413</v>
      </c>
    </row>
    <row r="719" spans="15:15" ht="15" customHeight="1">
      <c r="O719" s="40" t="s">
        <v>1414</v>
      </c>
    </row>
    <row r="720" spans="15:15" ht="15" customHeight="1">
      <c r="O720" s="40" t="s">
        <v>1415</v>
      </c>
    </row>
    <row r="721" spans="15:15" ht="15" customHeight="1">
      <c r="O721" s="40" t="s">
        <v>1416</v>
      </c>
    </row>
    <row r="722" spans="15:15" ht="15" customHeight="1">
      <c r="O722" s="40" t="s">
        <v>1417</v>
      </c>
    </row>
    <row r="723" spans="15:15" ht="15" customHeight="1">
      <c r="O723" s="40" t="s">
        <v>1418</v>
      </c>
    </row>
    <row r="724" spans="15:15" ht="15" customHeight="1">
      <c r="O724" s="40" t="s">
        <v>1419</v>
      </c>
    </row>
    <row r="725" spans="15:15" ht="15" customHeight="1">
      <c r="O725" s="40" t="s">
        <v>1420</v>
      </c>
    </row>
    <row r="726" spans="15:15" ht="15" customHeight="1">
      <c r="O726" s="40" t="s">
        <v>1421</v>
      </c>
    </row>
    <row r="727" spans="15:15" ht="15" customHeight="1">
      <c r="O727" s="40" t="s">
        <v>1422</v>
      </c>
    </row>
    <row r="728" spans="15:15" ht="15" customHeight="1">
      <c r="O728" s="40" t="s">
        <v>1423</v>
      </c>
    </row>
    <row r="729" spans="15:15" ht="15" customHeight="1">
      <c r="O729" s="40" t="s">
        <v>1424</v>
      </c>
    </row>
    <row r="730" spans="15:15" ht="15" customHeight="1">
      <c r="O730" s="40" t="s">
        <v>1425</v>
      </c>
    </row>
    <row r="731" spans="15:15" ht="15" customHeight="1">
      <c r="O731" s="40" t="s">
        <v>1426</v>
      </c>
    </row>
    <row r="732" spans="15:15" ht="15" customHeight="1">
      <c r="O732" s="40" t="s">
        <v>1427</v>
      </c>
    </row>
    <row r="733" spans="15:15" ht="15" customHeight="1">
      <c r="O733" s="40" t="s">
        <v>1428</v>
      </c>
    </row>
    <row r="734" spans="15:15" ht="15" customHeight="1">
      <c r="O734" s="40" t="s">
        <v>1429</v>
      </c>
    </row>
    <row r="735" spans="15:15" ht="15" customHeight="1">
      <c r="O735" s="40" t="s">
        <v>1430</v>
      </c>
    </row>
    <row r="736" spans="15:15" ht="15" customHeight="1">
      <c r="O736" s="40" t="s">
        <v>1431</v>
      </c>
    </row>
    <row r="737" spans="15:15" ht="15" customHeight="1">
      <c r="O737" s="40" t="s">
        <v>1432</v>
      </c>
    </row>
    <row r="738" spans="15:15" ht="15" customHeight="1">
      <c r="O738" s="40" t="s">
        <v>1433</v>
      </c>
    </row>
    <row r="739" spans="15:15" ht="15" customHeight="1">
      <c r="O739" s="40" t="s">
        <v>1434</v>
      </c>
    </row>
    <row r="740" spans="15:15" ht="15" customHeight="1">
      <c r="O740" s="40" t="s">
        <v>1435</v>
      </c>
    </row>
    <row r="741" spans="15:15" ht="15" customHeight="1">
      <c r="O741" s="40" t="s">
        <v>1436</v>
      </c>
    </row>
    <row r="742" spans="15:15" ht="15" customHeight="1">
      <c r="O742" s="40" t="s">
        <v>1437</v>
      </c>
    </row>
    <row r="743" spans="15:15" ht="15" customHeight="1">
      <c r="O743" s="40" t="s">
        <v>1438</v>
      </c>
    </row>
    <row r="744" spans="15:15" ht="15" customHeight="1">
      <c r="O744" s="40" t="s">
        <v>1439</v>
      </c>
    </row>
    <row r="745" spans="15:15" ht="15" customHeight="1">
      <c r="O745" s="40" t="s">
        <v>1440</v>
      </c>
    </row>
    <row r="746" spans="15:15" ht="15" customHeight="1">
      <c r="O746" s="40" t="s">
        <v>1441</v>
      </c>
    </row>
    <row r="747" spans="15:15" ht="15" customHeight="1">
      <c r="O747" s="40" t="s">
        <v>1442</v>
      </c>
    </row>
    <row r="748" spans="15:15" ht="15" customHeight="1">
      <c r="O748" s="40" t="s">
        <v>1443</v>
      </c>
    </row>
    <row r="749" spans="15:15" ht="15" customHeight="1">
      <c r="O749" s="40" t="s">
        <v>1444</v>
      </c>
    </row>
    <row r="750" spans="15:15" ht="15" customHeight="1">
      <c r="O750" s="40" t="s">
        <v>1445</v>
      </c>
    </row>
    <row r="751" spans="15:15" ht="15" customHeight="1">
      <c r="O751" s="40" t="s">
        <v>1446</v>
      </c>
    </row>
    <row r="752" spans="15:15" ht="15" customHeight="1">
      <c r="O752" s="40" t="s">
        <v>1447</v>
      </c>
    </row>
    <row r="753" spans="15:15" ht="15" customHeight="1">
      <c r="O753" s="40" t="s">
        <v>1448</v>
      </c>
    </row>
    <row r="754" spans="15:15" ht="15" customHeight="1">
      <c r="O754" s="40" t="s">
        <v>1449</v>
      </c>
    </row>
    <row r="755" spans="15:15" ht="15" customHeight="1">
      <c r="O755" s="40" t="s">
        <v>1450</v>
      </c>
    </row>
    <row r="756" spans="15:15" ht="15" customHeight="1">
      <c r="O756" s="40" t="s">
        <v>1451</v>
      </c>
    </row>
    <row r="757" spans="15:15" ht="15" customHeight="1">
      <c r="O757" s="40" t="s">
        <v>1452</v>
      </c>
    </row>
    <row r="758" spans="15:15" ht="15" customHeight="1">
      <c r="O758" s="40" t="s">
        <v>1453</v>
      </c>
    </row>
    <row r="759" spans="15:15" ht="15" customHeight="1">
      <c r="O759" s="40" t="s">
        <v>1454</v>
      </c>
    </row>
    <row r="760" spans="15:15" ht="15" customHeight="1">
      <c r="O760" s="40" t="s">
        <v>1455</v>
      </c>
    </row>
    <row r="761" spans="15:15" ht="15" customHeight="1">
      <c r="O761" s="40" t="s">
        <v>1456</v>
      </c>
    </row>
    <row r="762" spans="15:15" ht="15" customHeight="1">
      <c r="O762" s="40" t="s">
        <v>1457</v>
      </c>
    </row>
    <row r="763" spans="15:15" ht="15" customHeight="1">
      <c r="O763" s="40" t="s">
        <v>1458</v>
      </c>
    </row>
    <row r="764" spans="15:15" ht="15" customHeight="1">
      <c r="O764" s="40" t="s">
        <v>1459</v>
      </c>
    </row>
    <row r="765" spans="15:15" ht="15" customHeight="1">
      <c r="O765" s="40" t="s">
        <v>1460</v>
      </c>
    </row>
    <row r="766" spans="15:15" ht="15" customHeight="1">
      <c r="O766" s="40" t="s">
        <v>1461</v>
      </c>
    </row>
    <row r="767" spans="15:15" ht="15" customHeight="1">
      <c r="O767" s="40" t="s">
        <v>1462</v>
      </c>
    </row>
    <row r="768" spans="15:15" ht="15" customHeight="1">
      <c r="O768" s="40" t="s">
        <v>1463</v>
      </c>
    </row>
    <row r="769" spans="15:15" ht="15" customHeight="1">
      <c r="O769" s="40" t="s">
        <v>1464</v>
      </c>
    </row>
    <row r="770" spans="15:15" ht="15" customHeight="1">
      <c r="O770" s="40" t="s">
        <v>1465</v>
      </c>
    </row>
    <row r="771" spans="15:15" ht="15" customHeight="1">
      <c r="O771" s="40" t="s">
        <v>1466</v>
      </c>
    </row>
    <row r="772" spans="15:15" ht="15" customHeight="1">
      <c r="O772" s="40" t="s">
        <v>1467</v>
      </c>
    </row>
    <row r="773" spans="15:15" ht="15" customHeight="1">
      <c r="O773" s="40" t="s">
        <v>1468</v>
      </c>
    </row>
    <row r="774" spans="15:15" ht="15" customHeight="1">
      <c r="O774" s="40" t="s">
        <v>1469</v>
      </c>
    </row>
    <row r="775" spans="15:15" ht="15" customHeight="1">
      <c r="O775" s="40" t="s">
        <v>1470</v>
      </c>
    </row>
    <row r="776" spans="15:15" ht="15" customHeight="1">
      <c r="O776" s="40" t="s">
        <v>1471</v>
      </c>
    </row>
    <row r="777" spans="15:15" ht="15" customHeight="1">
      <c r="O777" s="40" t="s">
        <v>1472</v>
      </c>
    </row>
    <row r="778" spans="15:15" ht="15" customHeight="1">
      <c r="O778" s="40" t="s">
        <v>1473</v>
      </c>
    </row>
    <row r="779" spans="15:15" ht="15" customHeight="1">
      <c r="O779" s="40" t="s">
        <v>1474</v>
      </c>
    </row>
    <row r="780" spans="15:15" ht="15" customHeight="1">
      <c r="O780" s="40" t="s">
        <v>1475</v>
      </c>
    </row>
    <row r="781" spans="15:15" ht="15" customHeight="1">
      <c r="O781" s="40" t="s">
        <v>1476</v>
      </c>
    </row>
    <row r="782" spans="15:15" ht="15" customHeight="1">
      <c r="O782" s="40" t="s">
        <v>1477</v>
      </c>
    </row>
    <row r="783" spans="15:15" ht="15" customHeight="1">
      <c r="O783" s="40" t="s">
        <v>1478</v>
      </c>
    </row>
    <row r="784" spans="15:15" ht="15" customHeight="1">
      <c r="O784" s="40" t="s">
        <v>1479</v>
      </c>
    </row>
    <row r="785" spans="15:15" ht="15" customHeight="1">
      <c r="O785" s="40" t="s">
        <v>1480</v>
      </c>
    </row>
    <row r="786" spans="15:15" ht="15" customHeight="1">
      <c r="O786" s="40" t="s">
        <v>1481</v>
      </c>
    </row>
    <row r="787" spans="15:15" ht="15" customHeight="1">
      <c r="O787" s="40" t="s">
        <v>1482</v>
      </c>
    </row>
    <row r="788" spans="15:15" ht="15" customHeight="1">
      <c r="O788" s="40" t="s">
        <v>1483</v>
      </c>
    </row>
    <row r="789" spans="15:15" ht="15" customHeight="1">
      <c r="O789" s="40" t="s">
        <v>1484</v>
      </c>
    </row>
    <row r="790" spans="15:15" ht="15" customHeight="1">
      <c r="O790" s="40" t="s">
        <v>1485</v>
      </c>
    </row>
    <row r="791" spans="15:15" ht="15" customHeight="1">
      <c r="O791" s="40" t="s">
        <v>1486</v>
      </c>
    </row>
    <row r="792" spans="15:15" ht="15" customHeight="1">
      <c r="O792" s="40" t="s">
        <v>1487</v>
      </c>
    </row>
    <row r="793" spans="15:15" ht="15" customHeight="1">
      <c r="O793" s="40" t="s">
        <v>1488</v>
      </c>
    </row>
    <row r="794" spans="15:15" ht="15" customHeight="1">
      <c r="O794" s="40" t="s">
        <v>1489</v>
      </c>
    </row>
    <row r="795" spans="15:15" ht="15" customHeight="1">
      <c r="O795" s="40" t="s">
        <v>1490</v>
      </c>
    </row>
    <row r="796" spans="15:15" ht="15" customHeight="1">
      <c r="O796" s="40" t="s">
        <v>1491</v>
      </c>
    </row>
    <row r="797" spans="15:15" ht="15" customHeight="1">
      <c r="O797" s="40" t="s">
        <v>1492</v>
      </c>
    </row>
    <row r="798" spans="15:15" ht="15" customHeight="1">
      <c r="O798" s="40" t="s">
        <v>1493</v>
      </c>
    </row>
    <row r="799" spans="15:15" ht="15" customHeight="1">
      <c r="O799" s="40" t="s">
        <v>1494</v>
      </c>
    </row>
    <row r="800" spans="15:15" ht="15" customHeight="1">
      <c r="O800" s="40" t="s">
        <v>1495</v>
      </c>
    </row>
    <row r="801" spans="15:15" ht="15" customHeight="1">
      <c r="O801" s="40" t="s">
        <v>1496</v>
      </c>
    </row>
    <row r="802" spans="15:15" ht="15" customHeight="1">
      <c r="O802" s="40" t="s">
        <v>1497</v>
      </c>
    </row>
    <row r="803" spans="15:15" ht="15" customHeight="1">
      <c r="O803" s="40" t="s">
        <v>1498</v>
      </c>
    </row>
    <row r="804" spans="15:15" ht="15" customHeight="1">
      <c r="O804" s="40" t="s">
        <v>1499</v>
      </c>
    </row>
    <row r="805" spans="15:15" ht="15" customHeight="1">
      <c r="O805" s="40" t="s">
        <v>1500</v>
      </c>
    </row>
    <row r="806" spans="15:15" ht="15" customHeight="1">
      <c r="O806" s="40" t="s">
        <v>1501</v>
      </c>
    </row>
    <row r="807" spans="15:15" ht="15" customHeight="1">
      <c r="O807" s="40" t="s">
        <v>1502</v>
      </c>
    </row>
    <row r="808" spans="15:15" ht="15" customHeight="1">
      <c r="O808" s="40" t="s">
        <v>1503</v>
      </c>
    </row>
    <row r="809" spans="15:15" ht="15" customHeight="1">
      <c r="O809" s="40" t="s">
        <v>1504</v>
      </c>
    </row>
    <row r="810" spans="15:15" ht="15" customHeight="1">
      <c r="O810" s="40" t="s">
        <v>1505</v>
      </c>
    </row>
    <row r="811" spans="15:15" ht="15" customHeight="1">
      <c r="O811" s="40" t="s">
        <v>1506</v>
      </c>
    </row>
    <row r="812" spans="15:15" ht="15" customHeight="1">
      <c r="O812" s="40" t="s">
        <v>1507</v>
      </c>
    </row>
    <row r="813" spans="15:15" ht="15" customHeight="1">
      <c r="O813" s="40" t="s">
        <v>1508</v>
      </c>
    </row>
    <row r="814" spans="15:15" ht="15" customHeight="1">
      <c r="O814" s="40" t="s">
        <v>1509</v>
      </c>
    </row>
    <row r="815" spans="15:15" ht="15" customHeight="1">
      <c r="O815" s="40" t="s">
        <v>1510</v>
      </c>
    </row>
    <row r="816" spans="15:15" ht="15" customHeight="1">
      <c r="O816" s="40" t="s">
        <v>1511</v>
      </c>
    </row>
    <row r="817" spans="15:15" ht="15" customHeight="1">
      <c r="O817" s="40" t="s">
        <v>1512</v>
      </c>
    </row>
    <row r="818" spans="15:15" ht="15" customHeight="1">
      <c r="O818" s="40" t="s">
        <v>1513</v>
      </c>
    </row>
    <row r="819" spans="15:15" ht="15" customHeight="1">
      <c r="O819" s="40" t="s">
        <v>1514</v>
      </c>
    </row>
    <row r="820" spans="15:15" ht="15" customHeight="1">
      <c r="O820" s="40" t="s">
        <v>1515</v>
      </c>
    </row>
    <row r="821" spans="15:15" ht="15" customHeight="1">
      <c r="O821" s="40" t="s">
        <v>1516</v>
      </c>
    </row>
    <row r="822" spans="15:15" ht="15" customHeight="1">
      <c r="O822" s="40" t="s">
        <v>1517</v>
      </c>
    </row>
    <row r="823" spans="15:15" ht="15" customHeight="1">
      <c r="O823" s="40" t="s">
        <v>1518</v>
      </c>
    </row>
    <row r="824" spans="15:15" ht="15" customHeight="1">
      <c r="O824" s="40" t="s">
        <v>1519</v>
      </c>
    </row>
    <row r="825" spans="15:15" ht="15" customHeight="1">
      <c r="O825" s="40" t="s">
        <v>1520</v>
      </c>
    </row>
    <row r="826" spans="15:15" ht="15" customHeight="1">
      <c r="O826" s="40" t="s">
        <v>1521</v>
      </c>
    </row>
    <row r="827" spans="15:15" ht="15" customHeight="1">
      <c r="O827" s="40" t="s">
        <v>1522</v>
      </c>
    </row>
    <row r="828" spans="15:15" ht="15" customHeight="1">
      <c r="O828" s="40" t="s">
        <v>1523</v>
      </c>
    </row>
    <row r="829" spans="15:15" ht="15" customHeight="1">
      <c r="O829" s="40" t="s">
        <v>1524</v>
      </c>
    </row>
    <row r="830" spans="15:15" ht="15" customHeight="1">
      <c r="O830" s="40" t="s">
        <v>1525</v>
      </c>
    </row>
    <row r="831" spans="15:15" ht="15" customHeight="1">
      <c r="O831" s="40" t="s">
        <v>1526</v>
      </c>
    </row>
    <row r="832" spans="15:15" ht="15" customHeight="1">
      <c r="O832" s="40" t="s">
        <v>1527</v>
      </c>
    </row>
    <row r="833" spans="15:15" ht="15" customHeight="1">
      <c r="O833" s="40" t="s">
        <v>1528</v>
      </c>
    </row>
    <row r="834" spans="15:15" ht="15" customHeight="1">
      <c r="O834" s="40" t="s">
        <v>1529</v>
      </c>
    </row>
    <row r="835" spans="15:15" ht="15" customHeight="1">
      <c r="O835" s="40" t="s">
        <v>1530</v>
      </c>
    </row>
    <row r="836" spans="15:15" ht="15" customHeight="1">
      <c r="O836" s="40" t="s">
        <v>1531</v>
      </c>
    </row>
    <row r="837" spans="15:15" ht="15" customHeight="1">
      <c r="O837" s="40" t="s">
        <v>1532</v>
      </c>
    </row>
    <row r="838" spans="15:15" ht="15" customHeight="1">
      <c r="O838" s="40" t="s">
        <v>1533</v>
      </c>
    </row>
    <row r="839" spans="15:15" ht="15" customHeight="1">
      <c r="O839" s="40" t="s">
        <v>1534</v>
      </c>
    </row>
    <row r="840" spans="15:15" ht="15" customHeight="1">
      <c r="O840" s="40" t="s">
        <v>1535</v>
      </c>
    </row>
    <row r="841" spans="15:15" ht="15" customHeight="1">
      <c r="O841" s="40" t="s">
        <v>1536</v>
      </c>
    </row>
    <row r="842" spans="15:15" ht="15" customHeight="1">
      <c r="O842" s="40" t="s">
        <v>1537</v>
      </c>
    </row>
    <row r="843" spans="15:15" ht="15" customHeight="1">
      <c r="O843" s="40" t="s">
        <v>1538</v>
      </c>
    </row>
    <row r="844" spans="15:15" ht="15" customHeight="1">
      <c r="O844" s="40" t="s">
        <v>1539</v>
      </c>
    </row>
    <row r="845" spans="15:15" ht="15" customHeight="1">
      <c r="O845" s="40" t="s">
        <v>1540</v>
      </c>
    </row>
    <row r="846" spans="15:15" ht="15" customHeight="1">
      <c r="O846" s="40" t="s">
        <v>1541</v>
      </c>
    </row>
    <row r="847" spans="15:15" ht="15" customHeight="1">
      <c r="O847" s="40" t="s">
        <v>1542</v>
      </c>
    </row>
    <row r="848" spans="15:15" ht="15" customHeight="1">
      <c r="O848" s="40" t="s">
        <v>1543</v>
      </c>
    </row>
    <row r="849" spans="15:15" ht="15" customHeight="1">
      <c r="O849" s="40" t="s">
        <v>1544</v>
      </c>
    </row>
    <row r="850" spans="15:15" ht="15" customHeight="1">
      <c r="O850" s="40" t="s">
        <v>1545</v>
      </c>
    </row>
    <row r="851" spans="15:15" ht="15" customHeight="1">
      <c r="O851" s="40" t="s">
        <v>1546</v>
      </c>
    </row>
    <row r="852" spans="15:15" ht="15" customHeight="1">
      <c r="O852" s="40" t="s">
        <v>1547</v>
      </c>
    </row>
    <row r="853" spans="15:15" ht="15" customHeight="1">
      <c r="O853" s="40" t="s">
        <v>1548</v>
      </c>
    </row>
    <row r="854" spans="15:15" ht="15" customHeight="1">
      <c r="O854" s="40" t="s">
        <v>1549</v>
      </c>
    </row>
    <row r="855" spans="15:15" ht="15" customHeight="1">
      <c r="O855" s="40" t="s">
        <v>1550</v>
      </c>
    </row>
    <row r="856" spans="15:15" ht="15" customHeight="1">
      <c r="O856" s="40" t="s">
        <v>1551</v>
      </c>
    </row>
    <row r="857" spans="15:15" ht="15" customHeight="1">
      <c r="O857" s="40" t="s">
        <v>1552</v>
      </c>
    </row>
    <row r="858" spans="15:15" ht="15" customHeight="1">
      <c r="O858" s="40" t="s">
        <v>1553</v>
      </c>
    </row>
    <row r="859" spans="15:15" ht="15" customHeight="1">
      <c r="O859" s="40" t="s">
        <v>1554</v>
      </c>
    </row>
    <row r="860" spans="15:15" ht="15" customHeight="1">
      <c r="O860" s="40" t="s">
        <v>1555</v>
      </c>
    </row>
    <row r="861" spans="15:15" ht="15" customHeight="1">
      <c r="O861" s="40" t="s">
        <v>1556</v>
      </c>
    </row>
    <row r="862" spans="15:15" ht="15" customHeight="1">
      <c r="O862" s="40" t="s">
        <v>1557</v>
      </c>
    </row>
    <row r="863" spans="15:15" ht="15" customHeight="1">
      <c r="O863" s="40" t="s">
        <v>1558</v>
      </c>
    </row>
    <row r="864" spans="15:15" ht="15" customHeight="1">
      <c r="O864" s="40" t="s">
        <v>1559</v>
      </c>
    </row>
    <row r="865" spans="15:15" ht="15" customHeight="1">
      <c r="O865" s="40" t="s">
        <v>1560</v>
      </c>
    </row>
    <row r="866" spans="15:15" ht="15" customHeight="1">
      <c r="O866" s="40" t="s">
        <v>1561</v>
      </c>
    </row>
    <row r="867" spans="15:15" ht="15" customHeight="1">
      <c r="O867" s="40" t="s">
        <v>1562</v>
      </c>
    </row>
    <row r="868" spans="15:15" ht="15" customHeight="1">
      <c r="O868" s="40" t="s">
        <v>1563</v>
      </c>
    </row>
    <row r="869" spans="15:15" ht="15" customHeight="1">
      <c r="O869" s="40" t="s">
        <v>1564</v>
      </c>
    </row>
    <row r="870" spans="15:15" ht="15" customHeight="1">
      <c r="O870" s="40" t="s">
        <v>1565</v>
      </c>
    </row>
    <row r="871" spans="15:15" ht="15" customHeight="1">
      <c r="O871" s="40" t="s">
        <v>1566</v>
      </c>
    </row>
    <row r="872" spans="15:15" ht="15" customHeight="1">
      <c r="O872" s="40" t="s">
        <v>1567</v>
      </c>
    </row>
    <row r="873" spans="15:15" ht="15" customHeight="1">
      <c r="O873" s="40" t="s">
        <v>1568</v>
      </c>
    </row>
    <row r="874" spans="15:15" ht="15" customHeight="1">
      <c r="O874" s="40" t="s">
        <v>1569</v>
      </c>
    </row>
    <row r="875" spans="15:15" ht="15" customHeight="1">
      <c r="O875" s="40" t="s">
        <v>1570</v>
      </c>
    </row>
    <row r="876" spans="15:15" ht="15" customHeight="1">
      <c r="O876" s="40" t="s">
        <v>1571</v>
      </c>
    </row>
    <row r="877" spans="15:15" ht="15" customHeight="1">
      <c r="O877" s="40" t="s">
        <v>1572</v>
      </c>
    </row>
    <row r="878" spans="15:15" ht="15" customHeight="1">
      <c r="O878" s="40" t="s">
        <v>1573</v>
      </c>
    </row>
    <row r="879" spans="15:15" ht="15" customHeight="1">
      <c r="O879" s="40" t="s">
        <v>1574</v>
      </c>
    </row>
    <row r="880" spans="15:15" ht="15" customHeight="1">
      <c r="O880" s="40" t="s">
        <v>1575</v>
      </c>
    </row>
    <row r="881" spans="15:15" ht="15" customHeight="1">
      <c r="O881" s="40" t="s">
        <v>1576</v>
      </c>
    </row>
    <row r="882" spans="15:15" ht="15" customHeight="1">
      <c r="O882" s="40" t="s">
        <v>1577</v>
      </c>
    </row>
    <row r="883" spans="15:15" ht="15" customHeight="1">
      <c r="O883" s="40" t="s">
        <v>1578</v>
      </c>
    </row>
    <row r="884" spans="15:15" ht="15" customHeight="1">
      <c r="O884" s="40" t="s">
        <v>1579</v>
      </c>
    </row>
    <row r="885" spans="15:15" ht="15" customHeight="1">
      <c r="O885" s="40" t="s">
        <v>1580</v>
      </c>
    </row>
    <row r="886" spans="15:15" ht="15" customHeight="1">
      <c r="O886" s="40" t="s">
        <v>1581</v>
      </c>
    </row>
    <row r="887" spans="15:15" ht="15" customHeight="1">
      <c r="O887" s="40" t="s">
        <v>1582</v>
      </c>
    </row>
    <row r="888" spans="15:15" ht="15" customHeight="1">
      <c r="O888" s="40" t="s">
        <v>1583</v>
      </c>
    </row>
    <row r="889" spans="15:15" ht="15" customHeight="1">
      <c r="O889" s="40" t="s">
        <v>1584</v>
      </c>
    </row>
    <row r="890" spans="15:15" ht="15" customHeight="1">
      <c r="O890" s="40" t="s">
        <v>1585</v>
      </c>
    </row>
    <row r="891" spans="15:15" ht="15" customHeight="1">
      <c r="O891" s="40" t="s">
        <v>1586</v>
      </c>
    </row>
    <row r="892" spans="15:15" ht="15" customHeight="1">
      <c r="O892" s="40" t="s">
        <v>1587</v>
      </c>
    </row>
    <row r="893" spans="15:15" ht="15" customHeight="1">
      <c r="O893" s="40" t="s">
        <v>1588</v>
      </c>
    </row>
    <row r="894" spans="15:15" ht="15" customHeight="1">
      <c r="O894" s="40" t="s">
        <v>1589</v>
      </c>
    </row>
    <row r="895" spans="15:15" ht="15" customHeight="1">
      <c r="O895" s="40" t="s">
        <v>1590</v>
      </c>
    </row>
    <row r="896" spans="15:15" ht="15" customHeight="1">
      <c r="O896" s="40" t="s">
        <v>1591</v>
      </c>
    </row>
    <row r="897" spans="15:15" ht="15" customHeight="1">
      <c r="O897" s="40" t="s">
        <v>1592</v>
      </c>
    </row>
    <row r="898" spans="15:15" ht="15" customHeight="1">
      <c r="O898" s="40" t="s">
        <v>1593</v>
      </c>
    </row>
    <row r="899" spans="15:15" ht="15" customHeight="1">
      <c r="O899" s="40" t="s">
        <v>1594</v>
      </c>
    </row>
    <row r="900" spans="15:15" ht="15" customHeight="1">
      <c r="O900" s="40" t="s">
        <v>1595</v>
      </c>
    </row>
    <row r="901" spans="15:15" ht="15" customHeight="1">
      <c r="O901" s="40" t="s">
        <v>1596</v>
      </c>
    </row>
    <row r="902" spans="15:15" ht="15" customHeight="1">
      <c r="O902" s="40" t="s">
        <v>1597</v>
      </c>
    </row>
    <row r="903" spans="15:15" ht="15" customHeight="1">
      <c r="O903" s="40" t="s">
        <v>1598</v>
      </c>
    </row>
    <row r="904" spans="15:15" ht="15" customHeight="1">
      <c r="O904" s="40" t="s">
        <v>1599</v>
      </c>
    </row>
    <row r="905" spans="15:15" ht="15" customHeight="1">
      <c r="O905" s="40" t="s">
        <v>1600</v>
      </c>
    </row>
    <row r="906" spans="15:15" ht="15" customHeight="1">
      <c r="O906" s="40" t="s">
        <v>1601</v>
      </c>
    </row>
    <row r="907" spans="15:15" ht="15" customHeight="1">
      <c r="O907" s="40" t="s">
        <v>1602</v>
      </c>
    </row>
    <row r="908" spans="15:15" ht="15" customHeight="1">
      <c r="O908" s="40" t="s">
        <v>1603</v>
      </c>
    </row>
    <row r="909" spans="15:15" ht="15" customHeight="1">
      <c r="O909" s="40" t="s">
        <v>1604</v>
      </c>
    </row>
    <row r="910" spans="15:15" ht="15" customHeight="1">
      <c r="O910" s="40" t="s">
        <v>1605</v>
      </c>
    </row>
    <row r="911" spans="15:15" ht="15" customHeight="1">
      <c r="O911" s="40" t="s">
        <v>1606</v>
      </c>
    </row>
    <row r="912" spans="15:15" ht="15" customHeight="1">
      <c r="O912" s="40" t="s">
        <v>1607</v>
      </c>
    </row>
    <row r="913" spans="15:15" ht="15" customHeight="1">
      <c r="O913" s="40" t="s">
        <v>1608</v>
      </c>
    </row>
    <row r="914" spans="15:15" ht="15" customHeight="1">
      <c r="O914" s="40" t="s">
        <v>1609</v>
      </c>
    </row>
    <row r="915" spans="15:15" ht="15" customHeight="1">
      <c r="O915" s="40" t="s">
        <v>1610</v>
      </c>
    </row>
    <row r="916" spans="15:15" ht="15" customHeight="1">
      <c r="O916" s="40" t="s">
        <v>1611</v>
      </c>
    </row>
    <row r="917" spans="15:15" ht="15" customHeight="1">
      <c r="O917" s="40" t="s">
        <v>1612</v>
      </c>
    </row>
    <row r="918" spans="15:15" ht="15" customHeight="1">
      <c r="O918" s="40" t="s">
        <v>1613</v>
      </c>
    </row>
    <row r="919" spans="15:15" ht="15" customHeight="1">
      <c r="O919" s="40" t="s">
        <v>1614</v>
      </c>
    </row>
    <row r="920" spans="15:15" ht="15" customHeight="1">
      <c r="O920" s="40" t="s">
        <v>1615</v>
      </c>
    </row>
    <row r="921" spans="15:15" ht="15" customHeight="1">
      <c r="O921" s="40" t="s">
        <v>1616</v>
      </c>
    </row>
    <row r="922" spans="15:15" ht="15" customHeight="1">
      <c r="O922" s="40" t="s">
        <v>1617</v>
      </c>
    </row>
    <row r="923" spans="15:15" ht="15" customHeight="1">
      <c r="O923" s="40" t="s">
        <v>1618</v>
      </c>
    </row>
    <row r="924" spans="15:15" ht="15" customHeight="1">
      <c r="O924" s="40" t="s">
        <v>1619</v>
      </c>
    </row>
    <row r="925" spans="15:15" ht="15" customHeight="1">
      <c r="O925" s="40" t="s">
        <v>1620</v>
      </c>
    </row>
    <row r="926" spans="15:15" ht="15" customHeight="1">
      <c r="O926" s="40" t="s">
        <v>1621</v>
      </c>
    </row>
    <row r="927" spans="15:15" ht="15" customHeight="1">
      <c r="O927" s="40" t="s">
        <v>1622</v>
      </c>
    </row>
    <row r="928" spans="15:15" ht="15" customHeight="1">
      <c r="O928" s="40" t="s">
        <v>1623</v>
      </c>
    </row>
    <row r="929" spans="15:15" ht="15" customHeight="1">
      <c r="O929" s="40" t="s">
        <v>1624</v>
      </c>
    </row>
    <row r="930" spans="15:15" ht="15" customHeight="1">
      <c r="O930" s="40" t="s">
        <v>1625</v>
      </c>
    </row>
    <row r="931" spans="15:15" ht="15" customHeight="1">
      <c r="O931" s="40" t="s">
        <v>1626</v>
      </c>
    </row>
    <row r="932" spans="15:15" ht="15" customHeight="1">
      <c r="O932" s="40" t="s">
        <v>1627</v>
      </c>
    </row>
    <row r="933" spans="15:15" ht="15" customHeight="1">
      <c r="O933" s="40" t="s">
        <v>1628</v>
      </c>
    </row>
    <row r="934" spans="15:15" ht="15" customHeight="1">
      <c r="O934" s="40" t="s">
        <v>1629</v>
      </c>
    </row>
    <row r="935" spans="15:15" ht="15" customHeight="1">
      <c r="O935" s="40" t="s">
        <v>1630</v>
      </c>
    </row>
    <row r="936" spans="15:15" ht="15" customHeight="1">
      <c r="O936" s="40" t="s">
        <v>1631</v>
      </c>
    </row>
    <row r="937" spans="15:15" ht="15" customHeight="1">
      <c r="O937" s="40" t="s">
        <v>1632</v>
      </c>
    </row>
    <row r="938" spans="15:15" ht="15" customHeight="1">
      <c r="O938" s="40" t="s">
        <v>1633</v>
      </c>
    </row>
    <row r="939" spans="15:15" ht="15" customHeight="1">
      <c r="O939" s="40" t="s">
        <v>1634</v>
      </c>
    </row>
    <row r="940" spans="15:15" ht="15" customHeight="1">
      <c r="O940" s="40" t="s">
        <v>1635</v>
      </c>
    </row>
    <row r="941" spans="15:15" ht="15" customHeight="1">
      <c r="O941" s="40" t="s">
        <v>1636</v>
      </c>
    </row>
    <row r="942" spans="15:15" ht="15" customHeight="1">
      <c r="O942" s="40" t="s">
        <v>1637</v>
      </c>
    </row>
    <row r="943" spans="15:15" ht="15" customHeight="1">
      <c r="O943" s="40" t="s">
        <v>1638</v>
      </c>
    </row>
    <row r="944" spans="15:15" ht="15" customHeight="1">
      <c r="O944" s="40" t="s">
        <v>1639</v>
      </c>
    </row>
    <row r="945" spans="15:15" ht="15" customHeight="1">
      <c r="O945" s="40" t="s">
        <v>1640</v>
      </c>
    </row>
    <row r="946" spans="15:15" ht="15" customHeight="1">
      <c r="O946" s="40" t="s">
        <v>1641</v>
      </c>
    </row>
    <row r="947" spans="15:15" ht="15" customHeight="1">
      <c r="O947" s="40" t="s">
        <v>1642</v>
      </c>
    </row>
    <row r="948" spans="15:15" ht="15" customHeight="1">
      <c r="O948" s="40" t="s">
        <v>1643</v>
      </c>
    </row>
  </sheetData>
  <sortState ref="A2:A600">
    <sortCondition ref="A459"/>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2">
    <tabColor theme="6"/>
  </sheetPr>
  <dimension ref="A1:Y63"/>
  <sheetViews>
    <sheetView tabSelected="1" topLeftCell="A5" zoomScale="85" zoomScaleNormal="85" workbookViewId="0">
      <selection activeCell="C37" sqref="C37"/>
    </sheetView>
  </sheetViews>
  <sheetFormatPr defaultColWidth="8.5703125" defaultRowHeight="15"/>
  <cols>
    <col min="1" max="1" width="8.5703125" style="6"/>
    <col min="2" max="2" width="32" style="6" customWidth="1"/>
    <col min="3" max="3" width="33.5703125" style="6" customWidth="1"/>
    <col min="4" max="4" width="11.85546875" style="6" customWidth="1"/>
    <col min="5" max="5" width="13.5703125" style="56" customWidth="1"/>
    <col min="6" max="12" width="8.5703125" style="6"/>
    <col min="13" max="13" width="8.5703125" style="6" customWidth="1"/>
    <col min="14" max="17" width="8.5703125" style="6"/>
    <col min="18" max="18" width="10.5703125" style="6" customWidth="1"/>
    <col min="19" max="19" width="10.42578125" style="6" customWidth="1"/>
    <col min="20" max="22" width="8.5703125" style="6"/>
    <col min="23" max="23" width="12.42578125" style="6" customWidth="1"/>
    <col min="24" max="24" width="9.5703125" style="6" customWidth="1"/>
    <col min="25" max="25" width="10.140625" style="6" customWidth="1"/>
    <col min="26" max="16384" width="8.5703125" style="6"/>
  </cols>
  <sheetData>
    <row r="1" spans="1:25">
      <c r="A1" s="140" t="s">
        <v>683</v>
      </c>
      <c r="B1" s="140"/>
      <c r="C1" s="140"/>
      <c r="D1" s="140"/>
      <c r="E1" s="140"/>
      <c r="F1" s="140"/>
      <c r="G1" s="141"/>
      <c r="H1" s="141"/>
      <c r="I1" s="141"/>
      <c r="J1" s="141"/>
      <c r="K1" s="141"/>
      <c r="L1" s="141"/>
      <c r="M1" s="141"/>
      <c r="N1" s="141"/>
      <c r="O1" s="4"/>
      <c r="P1" s="4"/>
      <c r="Q1" s="4"/>
      <c r="R1" s="4"/>
      <c r="S1" s="4"/>
      <c r="T1" s="4"/>
      <c r="U1" s="4"/>
      <c r="V1" s="4"/>
      <c r="W1" s="4"/>
      <c r="X1" s="4"/>
    </row>
    <row r="2" spans="1:25">
      <c r="A2" s="36"/>
      <c r="B2" s="36"/>
      <c r="C2" s="36"/>
      <c r="D2" s="36"/>
      <c r="E2" s="52"/>
      <c r="F2" s="36"/>
      <c r="G2" s="37"/>
      <c r="H2" s="37"/>
      <c r="I2" s="37"/>
      <c r="J2" s="37"/>
      <c r="K2" s="37"/>
      <c r="L2" s="37"/>
      <c r="M2" s="37"/>
      <c r="N2" s="37"/>
      <c r="O2" s="4"/>
      <c r="P2" s="4"/>
      <c r="Q2" s="4"/>
      <c r="R2" s="4"/>
      <c r="S2" s="4"/>
      <c r="T2" s="4"/>
      <c r="U2" s="4"/>
      <c r="V2" s="4"/>
      <c r="W2" s="4"/>
      <c r="X2" s="4"/>
    </row>
    <row r="3" spans="1:25">
      <c r="A3" s="142" t="s">
        <v>694</v>
      </c>
      <c r="B3" s="142"/>
      <c r="C3" s="31"/>
      <c r="D3" s="51"/>
      <c r="E3" s="53"/>
      <c r="F3" s="4"/>
      <c r="G3" s="4"/>
      <c r="H3" s="4"/>
      <c r="I3" s="4"/>
      <c r="J3" s="4"/>
      <c r="K3" s="4"/>
      <c r="L3" s="4"/>
      <c r="M3" s="4"/>
      <c r="N3" s="4"/>
      <c r="O3" s="4"/>
      <c r="P3" s="4"/>
      <c r="Q3" s="4"/>
      <c r="R3" s="4"/>
      <c r="S3" s="4"/>
      <c r="T3" s="4"/>
      <c r="U3" s="4"/>
      <c r="V3" s="4"/>
      <c r="W3" s="4"/>
      <c r="X3" s="4"/>
    </row>
    <row r="4" spans="1:25">
      <c r="A4" s="142" t="s">
        <v>651</v>
      </c>
      <c r="B4" s="142"/>
      <c r="C4" s="145" t="str">
        <f>IF(C3=0,"",VLOOKUP(C3,CODIS!I:N,5,0))</f>
        <v/>
      </c>
      <c r="D4" s="146"/>
      <c r="E4" s="146"/>
      <c r="F4" s="146"/>
      <c r="G4" s="146"/>
      <c r="H4" s="146"/>
      <c r="I4" s="146"/>
      <c r="J4" s="147"/>
      <c r="K4" s="10" t="s">
        <v>652</v>
      </c>
      <c r="L4" s="143" t="str">
        <f>IF(C3=0,"",VLOOKUP(C3,CODIS!I:N,6,0))</f>
        <v/>
      </c>
      <c r="M4" s="144"/>
      <c r="N4" s="4"/>
      <c r="O4" s="4"/>
      <c r="P4" s="4"/>
      <c r="Q4" s="4"/>
      <c r="R4" s="4"/>
      <c r="S4" s="4"/>
      <c r="T4" s="4"/>
      <c r="U4" s="4"/>
      <c r="V4" s="4"/>
      <c r="W4" s="4"/>
      <c r="X4" s="4"/>
    </row>
    <row r="5" spans="1:25">
      <c r="A5" s="142" t="s">
        <v>653</v>
      </c>
      <c r="B5" s="142"/>
      <c r="C5" s="148" t="str">
        <f>IF(C3=0,"",VLOOKUP(C3,CODIS!I:N,4,0))</f>
        <v/>
      </c>
      <c r="D5" s="149"/>
      <c r="E5" s="149"/>
      <c r="F5" s="149"/>
      <c r="G5" s="149"/>
      <c r="H5" s="149"/>
      <c r="I5" s="149"/>
      <c r="J5" s="149"/>
      <c r="K5" s="149"/>
      <c r="L5" s="149"/>
      <c r="M5" s="150"/>
      <c r="N5" s="4"/>
      <c r="O5" s="4"/>
      <c r="P5" s="4"/>
      <c r="Q5" s="4"/>
      <c r="R5" s="4"/>
      <c r="S5" s="4"/>
      <c r="T5" s="4"/>
      <c r="U5" s="4"/>
      <c r="V5" s="4"/>
      <c r="W5" s="4"/>
      <c r="X5" s="4"/>
    </row>
    <row r="6" spans="1:25" ht="15.75" thickBot="1">
      <c r="A6" s="4"/>
      <c r="B6" s="4"/>
      <c r="C6" s="4"/>
      <c r="D6" s="4"/>
      <c r="E6" s="53"/>
      <c r="F6" s="4"/>
      <c r="G6" s="4"/>
      <c r="H6" s="4"/>
      <c r="I6" s="4"/>
      <c r="J6" s="4"/>
      <c r="K6" s="4"/>
      <c r="L6" s="4"/>
      <c r="M6" s="4"/>
      <c r="N6" s="4"/>
      <c r="O6" s="4"/>
      <c r="P6" s="4"/>
      <c r="Q6" s="4"/>
      <c r="R6" s="4"/>
      <c r="S6" s="4"/>
      <c r="T6" s="4"/>
      <c r="U6" s="4"/>
      <c r="V6" s="4"/>
      <c r="W6" s="4"/>
      <c r="X6" s="4"/>
    </row>
    <row r="7" spans="1:25" ht="15" customHeight="1">
      <c r="A7" s="137" t="s">
        <v>654</v>
      </c>
      <c r="B7" s="137" t="s">
        <v>655</v>
      </c>
      <c r="C7" s="137" t="s">
        <v>652</v>
      </c>
      <c r="D7" s="128" t="s">
        <v>656</v>
      </c>
      <c r="E7" s="128" t="s">
        <v>657</v>
      </c>
      <c r="F7" s="119" t="s">
        <v>681</v>
      </c>
      <c r="G7" s="120"/>
      <c r="H7" s="120"/>
      <c r="I7" s="120"/>
      <c r="J7" s="120"/>
      <c r="K7" s="120"/>
      <c r="L7" s="120"/>
      <c r="M7" s="120"/>
      <c r="N7" s="120"/>
      <c r="O7" s="120"/>
      <c r="P7" s="120"/>
      <c r="Q7" s="121"/>
      <c r="R7" s="130" t="s">
        <v>670</v>
      </c>
      <c r="S7" s="128" t="s">
        <v>658</v>
      </c>
      <c r="T7" s="129"/>
      <c r="U7" s="130"/>
      <c r="V7" s="128" t="s">
        <v>659</v>
      </c>
      <c r="W7" s="129"/>
      <c r="X7" s="130"/>
      <c r="Y7" s="116" t="s">
        <v>1646</v>
      </c>
    </row>
    <row r="8" spans="1:25" ht="15.75" customHeight="1">
      <c r="A8" s="138"/>
      <c r="B8" s="138"/>
      <c r="C8" s="138"/>
      <c r="D8" s="131"/>
      <c r="E8" s="131"/>
      <c r="F8" s="122"/>
      <c r="G8" s="123"/>
      <c r="H8" s="123"/>
      <c r="I8" s="123"/>
      <c r="J8" s="123"/>
      <c r="K8" s="123"/>
      <c r="L8" s="123"/>
      <c r="M8" s="123"/>
      <c r="N8" s="123"/>
      <c r="O8" s="123"/>
      <c r="P8" s="123"/>
      <c r="Q8" s="124"/>
      <c r="R8" s="133"/>
      <c r="S8" s="131"/>
      <c r="T8" s="132"/>
      <c r="U8" s="133"/>
      <c r="V8" s="131"/>
      <c r="W8" s="132"/>
      <c r="X8" s="133"/>
      <c r="Y8" s="117"/>
    </row>
    <row r="9" spans="1:25">
      <c r="A9" s="138"/>
      <c r="B9" s="138"/>
      <c r="C9" s="138"/>
      <c r="D9" s="131"/>
      <c r="E9" s="131"/>
      <c r="F9" s="125" t="s">
        <v>1647</v>
      </c>
      <c r="G9" s="126"/>
      <c r="H9" s="126"/>
      <c r="I9" s="126"/>
      <c r="J9" s="126"/>
      <c r="K9" s="127"/>
      <c r="L9" s="125" t="s">
        <v>1648</v>
      </c>
      <c r="M9" s="126"/>
      <c r="N9" s="126"/>
      <c r="O9" s="126"/>
      <c r="P9" s="126"/>
      <c r="Q9" s="127"/>
      <c r="R9" s="133"/>
      <c r="S9" s="131"/>
      <c r="T9" s="132"/>
      <c r="U9" s="133"/>
      <c r="V9" s="131"/>
      <c r="W9" s="132"/>
      <c r="X9" s="133"/>
      <c r="Y9" s="117"/>
    </row>
    <row r="10" spans="1:25" ht="21" customHeight="1">
      <c r="A10" s="138"/>
      <c r="B10" s="138"/>
      <c r="C10" s="138"/>
      <c r="D10" s="131"/>
      <c r="E10" s="131"/>
      <c r="F10" s="151" t="s">
        <v>660</v>
      </c>
      <c r="G10" s="152"/>
      <c r="H10" s="153"/>
      <c r="I10" s="151" t="s">
        <v>661</v>
      </c>
      <c r="J10" s="152"/>
      <c r="K10" s="154"/>
      <c r="L10" s="125" t="s">
        <v>660</v>
      </c>
      <c r="M10" s="126"/>
      <c r="N10" s="127"/>
      <c r="O10" s="125" t="s">
        <v>661</v>
      </c>
      <c r="P10" s="126"/>
      <c r="Q10" s="127"/>
      <c r="R10" s="133"/>
      <c r="S10" s="134"/>
      <c r="T10" s="135"/>
      <c r="U10" s="136"/>
      <c r="V10" s="134"/>
      <c r="W10" s="135"/>
      <c r="X10" s="136"/>
      <c r="Y10" s="117"/>
    </row>
    <row r="11" spans="1:25" ht="25.35" customHeight="1">
      <c r="A11" s="139"/>
      <c r="B11" s="139"/>
      <c r="C11" s="139"/>
      <c r="D11" s="131"/>
      <c r="E11" s="134"/>
      <c r="F11" s="41" t="s">
        <v>662</v>
      </c>
      <c r="G11" s="13" t="s">
        <v>663</v>
      </c>
      <c r="H11" s="43" t="s">
        <v>664</v>
      </c>
      <c r="I11" s="41" t="s">
        <v>662</v>
      </c>
      <c r="J11" s="13" t="s">
        <v>663</v>
      </c>
      <c r="K11" s="44" t="s">
        <v>664</v>
      </c>
      <c r="L11" s="41" t="s">
        <v>662</v>
      </c>
      <c r="M11" s="13" t="s">
        <v>663</v>
      </c>
      <c r="N11" s="44" t="s">
        <v>664</v>
      </c>
      <c r="O11" s="42" t="s">
        <v>662</v>
      </c>
      <c r="P11" s="13" t="s">
        <v>663</v>
      </c>
      <c r="Q11" s="44" t="s">
        <v>664</v>
      </c>
      <c r="R11" s="136"/>
      <c r="S11" s="12" t="s">
        <v>665</v>
      </c>
      <c r="T11" s="12" t="s">
        <v>666</v>
      </c>
      <c r="U11" s="12" t="s">
        <v>667</v>
      </c>
      <c r="V11" s="12" t="s">
        <v>668</v>
      </c>
      <c r="W11" s="12" t="s">
        <v>669</v>
      </c>
      <c r="X11" s="12" t="s">
        <v>667</v>
      </c>
      <c r="Y11" s="118"/>
    </row>
    <row r="12" spans="1:25" s="87" customFormat="1">
      <c r="A12" s="77">
        <v>1</v>
      </c>
      <c r="B12" s="78" t="str">
        <f>C4</f>
        <v/>
      </c>
      <c r="C12" s="78" t="str">
        <f>L4</f>
        <v/>
      </c>
      <c r="D12" s="21"/>
      <c r="E12" s="79" t="s">
        <v>7</v>
      </c>
      <c r="F12" s="80"/>
      <c r="G12" s="81"/>
      <c r="H12" s="82"/>
      <c r="I12" s="80"/>
      <c r="J12" s="81"/>
      <c r="K12" s="83"/>
      <c r="L12" s="80"/>
      <c r="M12" s="81"/>
      <c r="N12" s="83"/>
      <c r="O12" s="81"/>
      <c r="P12" s="81"/>
      <c r="Q12" s="83"/>
      <c r="R12" s="84">
        <f>SUM(F12:Q12)</f>
        <v>0</v>
      </c>
      <c r="S12" s="85"/>
      <c r="T12" s="85"/>
      <c r="U12" s="86">
        <f>IF(S12+T12=R12,R12, "ERROR")</f>
        <v>0</v>
      </c>
      <c r="V12" s="85"/>
      <c r="W12" s="85"/>
      <c r="X12" s="86">
        <f>IF(V12+W12=R12,R12, "ERROR")</f>
        <v>0</v>
      </c>
      <c r="Y12" s="88"/>
    </row>
    <row r="13" spans="1:25">
      <c r="A13" s="5">
        <v>2</v>
      </c>
      <c r="B13" s="22"/>
      <c r="C13" s="23"/>
      <c r="D13" s="21"/>
      <c r="E13" s="54" t="s">
        <v>11</v>
      </c>
      <c r="F13" s="26"/>
      <c r="G13" s="27"/>
      <c r="H13" s="38"/>
      <c r="I13" s="26"/>
      <c r="J13" s="27"/>
      <c r="K13" s="28"/>
      <c r="L13" s="39"/>
      <c r="M13" s="29"/>
      <c r="N13" s="30"/>
      <c r="O13" s="29"/>
      <c r="P13" s="29"/>
      <c r="Q13" s="30"/>
      <c r="R13" s="46">
        <f t="shared" ref="R13:R31" si="0">SUM(F13:Q13)</f>
        <v>0</v>
      </c>
      <c r="S13" s="33"/>
      <c r="T13" s="33"/>
      <c r="U13" s="7">
        <f t="shared" ref="U13:U31" si="1">IF(S13+T13=R13,R13, "ERROR")</f>
        <v>0</v>
      </c>
      <c r="V13" s="33"/>
      <c r="W13" s="33"/>
      <c r="X13" s="7">
        <f>IF(V13+W13=R13,R13, "ERROR")</f>
        <v>0</v>
      </c>
      <c r="Y13" s="88"/>
    </row>
    <row r="14" spans="1:25">
      <c r="A14" s="5">
        <v>3</v>
      </c>
      <c r="B14" s="22"/>
      <c r="C14" s="23"/>
      <c r="D14" s="21"/>
      <c r="E14" s="54" t="s">
        <v>11</v>
      </c>
      <c r="F14" s="26"/>
      <c r="G14" s="27"/>
      <c r="H14" s="38"/>
      <c r="I14" s="26"/>
      <c r="J14" s="27"/>
      <c r="K14" s="28"/>
      <c r="L14" s="39"/>
      <c r="M14" s="29"/>
      <c r="N14" s="30"/>
      <c r="O14" s="29"/>
      <c r="P14" s="29"/>
      <c r="Q14" s="30"/>
      <c r="R14" s="46">
        <f t="shared" si="0"/>
        <v>0</v>
      </c>
      <c r="S14" s="33"/>
      <c r="T14" s="33"/>
      <c r="U14" s="7">
        <f t="shared" si="1"/>
        <v>0</v>
      </c>
      <c r="V14" s="33"/>
      <c r="W14" s="33"/>
      <c r="X14" s="7">
        <f t="shared" ref="X14:X31" si="2">IF(V14+W14=R14,R14, "ERROR")</f>
        <v>0</v>
      </c>
      <c r="Y14" s="88"/>
    </row>
    <row r="15" spans="1:25">
      <c r="A15" s="5">
        <v>4</v>
      </c>
      <c r="B15" s="22"/>
      <c r="C15" s="23"/>
      <c r="D15" s="21"/>
      <c r="E15" s="54" t="s">
        <v>11</v>
      </c>
      <c r="F15" s="26"/>
      <c r="G15" s="27"/>
      <c r="H15" s="38"/>
      <c r="I15" s="26"/>
      <c r="J15" s="27"/>
      <c r="K15" s="28"/>
      <c r="L15" s="39"/>
      <c r="M15" s="29"/>
      <c r="N15" s="30"/>
      <c r="O15" s="29"/>
      <c r="P15" s="29"/>
      <c r="Q15" s="30"/>
      <c r="R15" s="46">
        <f t="shared" si="0"/>
        <v>0</v>
      </c>
      <c r="S15" s="33"/>
      <c r="T15" s="33"/>
      <c r="U15" s="7">
        <f t="shared" si="1"/>
        <v>0</v>
      </c>
      <c r="V15" s="33"/>
      <c r="W15" s="33"/>
      <c r="X15" s="7">
        <f t="shared" si="2"/>
        <v>0</v>
      </c>
      <c r="Y15" s="88"/>
    </row>
    <row r="16" spans="1:25">
      <c r="A16" s="5">
        <v>5</v>
      </c>
      <c r="B16" s="22"/>
      <c r="C16" s="23"/>
      <c r="D16" s="21"/>
      <c r="E16" s="54" t="s">
        <v>11</v>
      </c>
      <c r="F16" s="26"/>
      <c r="G16" s="27"/>
      <c r="H16" s="38"/>
      <c r="I16" s="26"/>
      <c r="J16" s="27"/>
      <c r="K16" s="28"/>
      <c r="L16" s="39"/>
      <c r="M16" s="29"/>
      <c r="N16" s="30"/>
      <c r="O16" s="29"/>
      <c r="P16" s="29"/>
      <c r="Q16" s="30"/>
      <c r="R16" s="46">
        <f t="shared" si="0"/>
        <v>0</v>
      </c>
      <c r="S16" s="33"/>
      <c r="T16" s="33"/>
      <c r="U16" s="7">
        <f t="shared" si="1"/>
        <v>0</v>
      </c>
      <c r="V16" s="33"/>
      <c r="W16" s="33"/>
      <c r="X16" s="7">
        <f t="shared" si="2"/>
        <v>0</v>
      </c>
      <c r="Y16" s="88"/>
    </row>
    <row r="17" spans="1:25">
      <c r="A17" s="5">
        <v>6</v>
      </c>
      <c r="B17" s="22"/>
      <c r="C17" s="23"/>
      <c r="D17" s="21"/>
      <c r="E17" s="54" t="s">
        <v>11</v>
      </c>
      <c r="F17" s="26"/>
      <c r="G17" s="27"/>
      <c r="H17" s="38"/>
      <c r="I17" s="26"/>
      <c r="J17" s="27"/>
      <c r="K17" s="28"/>
      <c r="L17" s="39"/>
      <c r="M17" s="29"/>
      <c r="N17" s="30"/>
      <c r="O17" s="29"/>
      <c r="P17" s="29"/>
      <c r="Q17" s="30"/>
      <c r="R17" s="46">
        <f t="shared" si="0"/>
        <v>0</v>
      </c>
      <c r="S17" s="33"/>
      <c r="T17" s="33"/>
      <c r="U17" s="7">
        <f t="shared" si="1"/>
        <v>0</v>
      </c>
      <c r="V17" s="33"/>
      <c r="W17" s="33"/>
      <c r="X17" s="7">
        <f t="shared" si="2"/>
        <v>0</v>
      </c>
      <c r="Y17" s="88"/>
    </row>
    <row r="18" spans="1:25">
      <c r="A18" s="5">
        <v>7</v>
      </c>
      <c r="B18" s="22"/>
      <c r="C18" s="23"/>
      <c r="D18" s="21"/>
      <c r="E18" s="54" t="s">
        <v>11</v>
      </c>
      <c r="F18" s="26"/>
      <c r="G18" s="27"/>
      <c r="H18" s="38"/>
      <c r="I18" s="26"/>
      <c r="J18" s="27"/>
      <c r="K18" s="28"/>
      <c r="L18" s="39"/>
      <c r="M18" s="29"/>
      <c r="N18" s="30"/>
      <c r="O18" s="29"/>
      <c r="P18" s="29"/>
      <c r="Q18" s="30"/>
      <c r="R18" s="46">
        <f t="shared" si="0"/>
        <v>0</v>
      </c>
      <c r="S18" s="33"/>
      <c r="T18" s="33"/>
      <c r="U18" s="7">
        <f t="shared" si="1"/>
        <v>0</v>
      </c>
      <c r="V18" s="33"/>
      <c r="W18" s="33"/>
      <c r="X18" s="7">
        <f t="shared" si="2"/>
        <v>0</v>
      </c>
      <c r="Y18" s="88"/>
    </row>
    <row r="19" spans="1:25">
      <c r="A19" s="5">
        <v>8</v>
      </c>
      <c r="B19" s="22"/>
      <c r="C19" s="23"/>
      <c r="D19" s="21"/>
      <c r="E19" s="54" t="s">
        <v>11</v>
      </c>
      <c r="F19" s="26"/>
      <c r="G19" s="27"/>
      <c r="H19" s="38"/>
      <c r="I19" s="26"/>
      <c r="J19" s="27"/>
      <c r="K19" s="28"/>
      <c r="L19" s="39"/>
      <c r="M19" s="29"/>
      <c r="N19" s="30"/>
      <c r="O19" s="29"/>
      <c r="P19" s="29"/>
      <c r="Q19" s="30"/>
      <c r="R19" s="46">
        <f t="shared" si="0"/>
        <v>0</v>
      </c>
      <c r="S19" s="33"/>
      <c r="T19" s="33"/>
      <c r="U19" s="7">
        <f t="shared" si="1"/>
        <v>0</v>
      </c>
      <c r="V19" s="33"/>
      <c r="W19" s="33"/>
      <c r="X19" s="7">
        <f t="shared" si="2"/>
        <v>0</v>
      </c>
      <c r="Y19" s="88"/>
    </row>
    <row r="20" spans="1:25">
      <c r="A20" s="5">
        <v>9</v>
      </c>
      <c r="B20" s="22"/>
      <c r="C20" s="23"/>
      <c r="D20" s="21"/>
      <c r="E20" s="54" t="s">
        <v>11</v>
      </c>
      <c r="F20" s="26"/>
      <c r="G20" s="27"/>
      <c r="H20" s="38"/>
      <c r="I20" s="26"/>
      <c r="J20" s="27"/>
      <c r="K20" s="28"/>
      <c r="L20" s="39"/>
      <c r="M20" s="29"/>
      <c r="N20" s="30"/>
      <c r="O20" s="29"/>
      <c r="P20" s="29"/>
      <c r="Q20" s="30"/>
      <c r="R20" s="46">
        <f t="shared" si="0"/>
        <v>0</v>
      </c>
      <c r="S20" s="33"/>
      <c r="T20" s="33"/>
      <c r="U20" s="7">
        <f t="shared" si="1"/>
        <v>0</v>
      </c>
      <c r="V20" s="33"/>
      <c r="W20" s="33"/>
      <c r="X20" s="7">
        <f t="shared" si="2"/>
        <v>0</v>
      </c>
      <c r="Y20" s="88"/>
    </row>
    <row r="21" spans="1:25">
      <c r="A21" s="5">
        <v>10</v>
      </c>
      <c r="B21" s="22"/>
      <c r="C21" s="23"/>
      <c r="D21" s="21"/>
      <c r="E21" s="54" t="s">
        <v>11</v>
      </c>
      <c r="F21" s="26"/>
      <c r="G21" s="27"/>
      <c r="H21" s="38"/>
      <c r="I21" s="26"/>
      <c r="J21" s="27"/>
      <c r="K21" s="28"/>
      <c r="L21" s="39"/>
      <c r="M21" s="29"/>
      <c r="N21" s="30"/>
      <c r="O21" s="29"/>
      <c r="P21" s="29"/>
      <c r="Q21" s="30"/>
      <c r="R21" s="46">
        <f t="shared" si="0"/>
        <v>0</v>
      </c>
      <c r="S21" s="33"/>
      <c r="T21" s="33"/>
      <c r="U21" s="7">
        <f t="shared" si="1"/>
        <v>0</v>
      </c>
      <c r="V21" s="33"/>
      <c r="W21" s="33"/>
      <c r="X21" s="7">
        <f t="shared" si="2"/>
        <v>0</v>
      </c>
      <c r="Y21" s="88"/>
    </row>
    <row r="22" spans="1:25">
      <c r="A22" s="5">
        <v>11</v>
      </c>
      <c r="B22" s="22"/>
      <c r="C22" s="23"/>
      <c r="D22" s="21"/>
      <c r="E22" s="54" t="s">
        <v>11</v>
      </c>
      <c r="F22" s="26"/>
      <c r="G22" s="27"/>
      <c r="H22" s="38"/>
      <c r="I22" s="26"/>
      <c r="J22" s="27"/>
      <c r="K22" s="28"/>
      <c r="L22" s="39"/>
      <c r="M22" s="29"/>
      <c r="N22" s="30"/>
      <c r="O22" s="29"/>
      <c r="P22" s="29"/>
      <c r="Q22" s="30"/>
      <c r="R22" s="46">
        <f t="shared" si="0"/>
        <v>0</v>
      </c>
      <c r="S22" s="33"/>
      <c r="T22" s="33"/>
      <c r="U22" s="7">
        <f t="shared" si="1"/>
        <v>0</v>
      </c>
      <c r="V22" s="33"/>
      <c r="W22" s="33"/>
      <c r="X22" s="7">
        <f t="shared" si="2"/>
        <v>0</v>
      </c>
      <c r="Y22" s="88"/>
    </row>
    <row r="23" spans="1:25">
      <c r="A23" s="5">
        <v>12</v>
      </c>
      <c r="B23" s="22"/>
      <c r="C23" s="23"/>
      <c r="D23" s="21"/>
      <c r="E23" s="54" t="s">
        <v>11</v>
      </c>
      <c r="F23" s="26"/>
      <c r="G23" s="27"/>
      <c r="H23" s="38"/>
      <c r="I23" s="26"/>
      <c r="J23" s="27"/>
      <c r="K23" s="28"/>
      <c r="L23" s="39"/>
      <c r="M23" s="29"/>
      <c r="N23" s="30"/>
      <c r="O23" s="29"/>
      <c r="P23" s="29"/>
      <c r="Q23" s="30"/>
      <c r="R23" s="46">
        <f t="shared" si="0"/>
        <v>0</v>
      </c>
      <c r="S23" s="33"/>
      <c r="T23" s="33"/>
      <c r="U23" s="7">
        <f t="shared" si="1"/>
        <v>0</v>
      </c>
      <c r="V23" s="33"/>
      <c r="W23" s="33"/>
      <c r="X23" s="7">
        <f t="shared" si="2"/>
        <v>0</v>
      </c>
      <c r="Y23" s="88"/>
    </row>
    <row r="24" spans="1:25">
      <c r="A24" s="5">
        <v>13</v>
      </c>
      <c r="B24" s="22"/>
      <c r="C24" s="23"/>
      <c r="D24" s="21"/>
      <c r="E24" s="54" t="s">
        <v>11</v>
      </c>
      <c r="F24" s="26"/>
      <c r="G24" s="27"/>
      <c r="H24" s="38"/>
      <c r="I24" s="26"/>
      <c r="J24" s="27"/>
      <c r="K24" s="28"/>
      <c r="L24" s="39"/>
      <c r="M24" s="29"/>
      <c r="N24" s="30"/>
      <c r="O24" s="29"/>
      <c r="P24" s="29"/>
      <c r="Q24" s="30"/>
      <c r="R24" s="46">
        <f t="shared" si="0"/>
        <v>0</v>
      </c>
      <c r="S24" s="33"/>
      <c r="T24" s="33"/>
      <c r="U24" s="7">
        <f t="shared" si="1"/>
        <v>0</v>
      </c>
      <c r="V24" s="33"/>
      <c r="W24" s="33"/>
      <c r="X24" s="7">
        <f t="shared" si="2"/>
        <v>0</v>
      </c>
      <c r="Y24" s="88"/>
    </row>
    <row r="25" spans="1:25">
      <c r="A25" s="5">
        <v>14</v>
      </c>
      <c r="B25" s="22"/>
      <c r="C25" s="23"/>
      <c r="D25" s="21"/>
      <c r="E25" s="54" t="s">
        <v>11</v>
      </c>
      <c r="F25" s="26"/>
      <c r="G25" s="27"/>
      <c r="H25" s="38"/>
      <c r="I25" s="26"/>
      <c r="J25" s="27"/>
      <c r="K25" s="28"/>
      <c r="L25" s="39"/>
      <c r="M25" s="29"/>
      <c r="N25" s="30"/>
      <c r="O25" s="29"/>
      <c r="P25" s="29"/>
      <c r="Q25" s="30"/>
      <c r="R25" s="46">
        <f t="shared" si="0"/>
        <v>0</v>
      </c>
      <c r="S25" s="33"/>
      <c r="T25" s="33"/>
      <c r="U25" s="7">
        <f t="shared" si="1"/>
        <v>0</v>
      </c>
      <c r="V25" s="33"/>
      <c r="W25" s="33"/>
      <c r="X25" s="7">
        <f t="shared" si="2"/>
        <v>0</v>
      </c>
      <c r="Y25" s="88"/>
    </row>
    <row r="26" spans="1:25">
      <c r="A26" s="5">
        <v>15</v>
      </c>
      <c r="B26" s="24"/>
      <c r="C26" s="25"/>
      <c r="D26" s="21"/>
      <c r="E26" s="54" t="s">
        <v>11</v>
      </c>
      <c r="F26" s="26"/>
      <c r="G26" s="27"/>
      <c r="H26" s="38"/>
      <c r="I26" s="26"/>
      <c r="J26" s="27"/>
      <c r="K26" s="28"/>
      <c r="L26" s="39"/>
      <c r="M26" s="29"/>
      <c r="N26" s="30"/>
      <c r="O26" s="29"/>
      <c r="P26" s="29"/>
      <c r="Q26" s="30"/>
      <c r="R26" s="46">
        <f t="shared" si="0"/>
        <v>0</v>
      </c>
      <c r="S26" s="33"/>
      <c r="T26" s="33"/>
      <c r="U26" s="7">
        <f t="shared" si="1"/>
        <v>0</v>
      </c>
      <c r="V26" s="33"/>
      <c r="W26" s="33"/>
      <c r="X26" s="7">
        <f t="shared" si="2"/>
        <v>0</v>
      </c>
      <c r="Y26" s="88"/>
    </row>
    <row r="27" spans="1:25">
      <c r="A27" s="5">
        <v>16</v>
      </c>
      <c r="B27" s="24"/>
      <c r="C27" s="25"/>
      <c r="D27" s="21"/>
      <c r="E27" s="54" t="s">
        <v>11</v>
      </c>
      <c r="F27" s="26"/>
      <c r="G27" s="27"/>
      <c r="H27" s="38"/>
      <c r="I27" s="26"/>
      <c r="J27" s="27"/>
      <c r="K27" s="28"/>
      <c r="L27" s="39"/>
      <c r="M27" s="29"/>
      <c r="N27" s="30"/>
      <c r="O27" s="29"/>
      <c r="P27" s="29"/>
      <c r="Q27" s="30"/>
      <c r="R27" s="46">
        <f t="shared" si="0"/>
        <v>0</v>
      </c>
      <c r="S27" s="33"/>
      <c r="T27" s="33"/>
      <c r="U27" s="7">
        <f t="shared" si="1"/>
        <v>0</v>
      </c>
      <c r="V27" s="33"/>
      <c r="W27" s="33"/>
      <c r="X27" s="7">
        <f t="shared" si="2"/>
        <v>0</v>
      </c>
      <c r="Y27" s="88"/>
    </row>
    <row r="28" spans="1:25">
      <c r="A28" s="5">
        <v>17</v>
      </c>
      <c r="B28" s="24"/>
      <c r="C28" s="25"/>
      <c r="D28" s="21"/>
      <c r="E28" s="54" t="s">
        <v>11</v>
      </c>
      <c r="F28" s="26"/>
      <c r="G28" s="27"/>
      <c r="H28" s="38"/>
      <c r="I28" s="26"/>
      <c r="J28" s="27"/>
      <c r="K28" s="28"/>
      <c r="L28" s="39"/>
      <c r="M28" s="29"/>
      <c r="N28" s="30"/>
      <c r="O28" s="29"/>
      <c r="P28" s="29"/>
      <c r="Q28" s="30"/>
      <c r="R28" s="46">
        <f t="shared" si="0"/>
        <v>0</v>
      </c>
      <c r="S28" s="33"/>
      <c r="T28" s="33"/>
      <c r="U28" s="7">
        <f t="shared" si="1"/>
        <v>0</v>
      </c>
      <c r="V28" s="33"/>
      <c r="W28" s="33"/>
      <c r="X28" s="7">
        <f t="shared" si="2"/>
        <v>0</v>
      </c>
      <c r="Y28" s="88"/>
    </row>
    <row r="29" spans="1:25">
      <c r="A29" s="5">
        <v>18</v>
      </c>
      <c r="B29" s="24"/>
      <c r="C29" s="25"/>
      <c r="D29" s="21"/>
      <c r="E29" s="54" t="s">
        <v>11</v>
      </c>
      <c r="F29" s="26"/>
      <c r="G29" s="27"/>
      <c r="H29" s="38"/>
      <c r="I29" s="26"/>
      <c r="J29" s="27"/>
      <c r="K29" s="28"/>
      <c r="L29" s="39"/>
      <c r="M29" s="29"/>
      <c r="N29" s="30"/>
      <c r="O29" s="29"/>
      <c r="P29" s="29"/>
      <c r="Q29" s="30"/>
      <c r="R29" s="46">
        <f t="shared" si="0"/>
        <v>0</v>
      </c>
      <c r="S29" s="33"/>
      <c r="T29" s="33"/>
      <c r="U29" s="7">
        <f t="shared" si="1"/>
        <v>0</v>
      </c>
      <c r="V29" s="33"/>
      <c r="W29" s="33"/>
      <c r="X29" s="7">
        <f t="shared" si="2"/>
        <v>0</v>
      </c>
      <c r="Y29" s="88"/>
    </row>
    <row r="30" spans="1:25">
      <c r="A30" s="5">
        <v>19</v>
      </c>
      <c r="B30" s="24"/>
      <c r="C30" s="25"/>
      <c r="D30" s="21"/>
      <c r="E30" s="54" t="s">
        <v>11</v>
      </c>
      <c r="F30" s="26"/>
      <c r="G30" s="27"/>
      <c r="H30" s="38"/>
      <c r="I30" s="26"/>
      <c r="J30" s="27"/>
      <c r="K30" s="28"/>
      <c r="L30" s="39"/>
      <c r="M30" s="29"/>
      <c r="N30" s="30"/>
      <c r="O30" s="29"/>
      <c r="P30" s="29"/>
      <c r="Q30" s="30"/>
      <c r="R30" s="46">
        <f t="shared" si="0"/>
        <v>0</v>
      </c>
      <c r="S30" s="33"/>
      <c r="T30" s="33"/>
      <c r="U30" s="7">
        <f t="shared" si="1"/>
        <v>0</v>
      </c>
      <c r="V30" s="33"/>
      <c r="W30" s="33"/>
      <c r="X30" s="7">
        <f t="shared" si="2"/>
        <v>0</v>
      </c>
      <c r="Y30" s="88"/>
    </row>
    <row r="31" spans="1:25">
      <c r="A31" s="5">
        <v>20</v>
      </c>
      <c r="B31" s="22"/>
      <c r="C31" s="23"/>
      <c r="D31" s="21"/>
      <c r="E31" s="54" t="s">
        <v>11</v>
      </c>
      <c r="F31" s="26"/>
      <c r="G31" s="27"/>
      <c r="H31" s="38"/>
      <c r="I31" s="26"/>
      <c r="J31" s="27"/>
      <c r="K31" s="28"/>
      <c r="L31" s="39"/>
      <c r="M31" s="29"/>
      <c r="N31" s="30"/>
      <c r="O31" s="29"/>
      <c r="P31" s="29"/>
      <c r="Q31" s="30"/>
      <c r="R31" s="46">
        <f t="shared" si="0"/>
        <v>0</v>
      </c>
      <c r="S31" s="33"/>
      <c r="T31" s="33"/>
      <c r="U31" s="7">
        <f t="shared" si="1"/>
        <v>0</v>
      </c>
      <c r="V31" s="33"/>
      <c r="W31" s="33"/>
      <c r="X31" s="7">
        <f t="shared" si="2"/>
        <v>0</v>
      </c>
      <c r="Y31" s="88"/>
    </row>
    <row r="32" spans="1:25" ht="15.75" thickBot="1">
      <c r="A32" s="5" t="s">
        <v>667</v>
      </c>
      <c r="B32" s="7"/>
      <c r="C32" s="7"/>
      <c r="D32" s="7"/>
      <c r="E32" s="55"/>
      <c r="F32" s="48">
        <f t="shared" ref="F32:K32" si="3">SUM(F12:F31)</f>
        <v>0</v>
      </c>
      <c r="G32" s="49">
        <f t="shared" si="3"/>
        <v>0</v>
      </c>
      <c r="H32" s="49">
        <f t="shared" si="3"/>
        <v>0</v>
      </c>
      <c r="I32" s="49">
        <f t="shared" si="3"/>
        <v>0</v>
      </c>
      <c r="J32" s="49">
        <f t="shared" si="3"/>
        <v>0</v>
      </c>
      <c r="K32" s="49">
        <f t="shared" si="3"/>
        <v>0</v>
      </c>
      <c r="L32" s="49">
        <f t="shared" ref="L32:X32" si="4">SUM(L12:L31)</f>
        <v>0</v>
      </c>
      <c r="M32" s="49">
        <f t="shared" si="4"/>
        <v>0</v>
      </c>
      <c r="N32" s="49">
        <f t="shared" si="4"/>
        <v>0</v>
      </c>
      <c r="O32" s="49">
        <f t="shared" ref="O32:Q32" si="5">SUM(O12:O31)</f>
        <v>0</v>
      </c>
      <c r="P32" s="49">
        <f t="shared" si="5"/>
        <v>0</v>
      </c>
      <c r="Q32" s="50">
        <f t="shared" si="5"/>
        <v>0</v>
      </c>
      <c r="R32" s="47">
        <f t="shared" si="4"/>
        <v>0</v>
      </c>
      <c r="S32" s="9">
        <f t="shared" si="4"/>
        <v>0</v>
      </c>
      <c r="T32" s="9">
        <f t="shared" si="4"/>
        <v>0</v>
      </c>
      <c r="U32" s="9">
        <f t="shared" si="4"/>
        <v>0</v>
      </c>
      <c r="V32" s="9">
        <f t="shared" si="4"/>
        <v>0</v>
      </c>
      <c r="W32" s="9">
        <f t="shared" si="4"/>
        <v>0</v>
      </c>
      <c r="X32" s="9">
        <f t="shared" si="4"/>
        <v>0</v>
      </c>
      <c r="Y32" s="45">
        <f>SUM(Y12:Y31)</f>
        <v>0</v>
      </c>
    </row>
    <row r="63" spans="16:16">
      <c r="P63" s="8"/>
    </row>
  </sheetData>
  <sheetProtection password="DAA7" sheet="1" objects="1" scenarios="1"/>
  <mergeCells count="24">
    <mergeCell ref="A7:A11"/>
    <mergeCell ref="C7:C11"/>
    <mergeCell ref="A1:F1"/>
    <mergeCell ref="G1:N1"/>
    <mergeCell ref="A4:B4"/>
    <mergeCell ref="A5:B5"/>
    <mergeCell ref="L4:M4"/>
    <mergeCell ref="C4:J4"/>
    <mergeCell ref="A3:B3"/>
    <mergeCell ref="C5:M5"/>
    <mergeCell ref="D7:D11"/>
    <mergeCell ref="E7:E11"/>
    <mergeCell ref="F10:H10"/>
    <mergeCell ref="I10:K10"/>
    <mergeCell ref="B7:B11"/>
    <mergeCell ref="Y7:Y11"/>
    <mergeCell ref="F7:Q8"/>
    <mergeCell ref="F9:K9"/>
    <mergeCell ref="L9:Q9"/>
    <mergeCell ref="V7:X10"/>
    <mergeCell ref="S7:U10"/>
    <mergeCell ref="R7:R11"/>
    <mergeCell ref="L10:N10"/>
    <mergeCell ref="O10:Q10"/>
  </mergeCells>
  <dataValidations count="2">
    <dataValidation type="textLength" operator="equal" allowBlank="1" showInputMessage="1" showErrorMessage="1" sqref="C13:C31 E32">
      <formula1>9</formula1>
    </dataValidation>
    <dataValidation type="whole" operator="greaterThanOrEqual" allowBlank="1" showInputMessage="1" showErrorMessage="1" sqref="F12:Q31">
      <formula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CODIS!$O$2:$O$948</xm:f>
          </x14:formula1>
          <xm:sqref>D12:D31</xm:sqref>
        </x14:dataValidation>
        <x14:dataValidation type="list" allowBlank="1" showInputMessage="1" showErrorMessage="1">
          <x14:formula1>
            <xm:f>CODIS!$I$2:$I$379</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4">
    <tabColor theme="8" tint="0.39997558519241921"/>
  </sheetPr>
  <dimension ref="A1:AT48"/>
  <sheetViews>
    <sheetView zoomScaleNormal="100" workbookViewId="0">
      <selection activeCell="E11" sqref="E11"/>
    </sheetView>
  </sheetViews>
  <sheetFormatPr defaultColWidth="8.5703125" defaultRowHeight="15"/>
  <cols>
    <col min="1" max="1" width="8.5703125" style="6"/>
    <col min="2" max="2" width="13.42578125" style="6" customWidth="1"/>
    <col min="3" max="3" width="21.85546875" style="6" customWidth="1"/>
    <col min="4" max="4" width="16.5703125" style="6" customWidth="1"/>
    <col min="5" max="5" width="14.42578125" style="6" customWidth="1"/>
    <col min="6" max="6" width="11.85546875" style="6" customWidth="1"/>
    <col min="7" max="7" width="25.140625" style="6" customWidth="1"/>
    <col min="8" max="8" width="12.42578125" style="6" customWidth="1"/>
    <col min="9" max="9" width="27.5703125" style="6" customWidth="1"/>
    <col min="10" max="10" width="13.5703125" style="6" customWidth="1"/>
    <col min="11" max="11" width="33.5703125" style="6" customWidth="1"/>
    <col min="12" max="12" width="19.5703125" style="6" customWidth="1"/>
    <col min="13" max="13" width="8.5703125" style="6"/>
    <col min="14" max="14" width="10.5703125" style="6" customWidth="1"/>
    <col min="15" max="18" width="8.5703125" style="6"/>
    <col min="19" max="19" width="12.140625" style="6" customWidth="1"/>
    <col min="20" max="25" width="8.5703125" style="6"/>
    <col min="26" max="26" width="12.85546875" style="6" customWidth="1"/>
    <col min="27" max="28" width="8.140625" style="11" customWidth="1"/>
    <col min="29" max="30" width="12.85546875" style="6" customWidth="1"/>
    <col min="31" max="16384" width="8.5703125" style="6"/>
  </cols>
  <sheetData>
    <row r="1" spans="1:41">
      <c r="A1" s="140" t="s">
        <v>684</v>
      </c>
      <c r="B1" s="140"/>
      <c r="C1" s="140"/>
      <c r="D1" s="140"/>
      <c r="E1" s="140"/>
      <c r="F1" s="140"/>
      <c r="G1" s="140"/>
      <c r="H1" s="18"/>
      <c r="I1" s="18"/>
      <c r="J1" s="18"/>
      <c r="K1" s="18"/>
      <c r="L1" s="18"/>
      <c r="M1" s="17"/>
      <c r="N1" s="17"/>
      <c r="O1" s="17"/>
      <c r="P1" s="4"/>
      <c r="Q1" s="4"/>
      <c r="R1" s="4"/>
      <c r="S1" s="4"/>
      <c r="T1" s="4"/>
      <c r="U1" s="4"/>
      <c r="V1" s="4"/>
      <c r="W1" s="4"/>
      <c r="X1" s="4"/>
      <c r="Y1" s="4"/>
      <c r="AE1" s="4"/>
      <c r="AF1" s="4"/>
      <c r="AG1" s="4"/>
      <c r="AH1" s="4"/>
      <c r="AI1" s="4"/>
      <c r="AJ1" s="4"/>
      <c r="AK1" s="4"/>
      <c r="AL1" s="4"/>
      <c r="AM1" s="4"/>
      <c r="AN1" s="4"/>
      <c r="AO1" s="4"/>
    </row>
    <row r="2" spans="1:41">
      <c r="A2" s="4"/>
      <c r="B2" s="4"/>
      <c r="C2" s="4"/>
      <c r="D2" s="4"/>
      <c r="E2" s="4"/>
      <c r="F2" s="4"/>
      <c r="G2" s="4"/>
      <c r="H2" s="4"/>
      <c r="I2" s="4"/>
      <c r="J2" s="14"/>
      <c r="K2" s="14"/>
      <c r="L2" s="14"/>
      <c r="M2" s="14"/>
      <c r="N2" s="14"/>
      <c r="O2" s="14"/>
      <c r="P2" s="4"/>
      <c r="Q2" s="4"/>
      <c r="R2" s="4"/>
      <c r="S2" s="4"/>
      <c r="T2" s="4"/>
      <c r="U2" s="4"/>
      <c r="V2" s="4"/>
      <c r="W2" s="4"/>
      <c r="X2" s="4"/>
      <c r="Y2" s="4"/>
      <c r="AE2" s="4"/>
      <c r="AF2" s="4"/>
      <c r="AG2" s="4"/>
      <c r="AH2" s="4"/>
      <c r="AI2" s="4"/>
      <c r="AJ2" s="4"/>
      <c r="AK2" s="4"/>
      <c r="AL2" s="4"/>
      <c r="AM2" s="4"/>
      <c r="AN2" s="4"/>
      <c r="AO2" s="4"/>
    </row>
    <row r="3" spans="1:41">
      <c r="A3" s="155" t="s">
        <v>651</v>
      </c>
      <c r="B3" s="156"/>
      <c r="C3" s="157"/>
      <c r="D3" s="145" t="str">
        <f>'DADES LABORALS FINAL PROJECTE'!C4</f>
        <v/>
      </c>
      <c r="E3" s="146"/>
      <c r="F3" s="146"/>
      <c r="G3" s="146"/>
      <c r="H3" s="147"/>
      <c r="I3" s="10" t="s">
        <v>652</v>
      </c>
      <c r="J3" s="158"/>
      <c r="K3" s="158"/>
      <c r="L3" s="15"/>
      <c r="M3" s="15"/>
      <c r="N3" s="15"/>
      <c r="O3" s="4"/>
      <c r="P3" s="4"/>
      <c r="Q3" s="4"/>
      <c r="R3" s="4"/>
      <c r="S3" s="4"/>
      <c r="T3" s="4"/>
      <c r="U3" s="4"/>
      <c r="V3" s="4"/>
      <c r="W3" s="4"/>
      <c r="X3" s="4"/>
      <c r="Y3" s="4"/>
      <c r="AE3" s="4"/>
      <c r="AF3" s="4"/>
      <c r="AG3" s="4"/>
      <c r="AH3" s="4"/>
      <c r="AI3" s="4"/>
      <c r="AJ3" s="4"/>
      <c r="AK3" s="4"/>
      <c r="AL3" s="4"/>
      <c r="AM3" s="4"/>
      <c r="AN3" s="4"/>
      <c r="AO3" s="4"/>
    </row>
    <row r="4" spans="1:41">
      <c r="A4" s="155" t="s">
        <v>653</v>
      </c>
      <c r="B4" s="156"/>
      <c r="C4" s="156"/>
      <c r="D4" s="148" t="str">
        <f>'DADES LABORALS FINAL PROJECTE'!C5</f>
        <v/>
      </c>
      <c r="E4" s="149"/>
      <c r="F4" s="149"/>
      <c r="G4" s="149"/>
      <c r="H4" s="150"/>
      <c r="I4" s="93" t="str">
        <f>'DADES LABORALS FINAL PROJECTE'!L4</f>
        <v/>
      </c>
      <c r="J4" s="16"/>
      <c r="K4" s="16"/>
      <c r="L4" s="16"/>
      <c r="M4" s="16"/>
      <c r="N4" s="16"/>
      <c r="O4" s="4"/>
      <c r="P4" s="4"/>
      <c r="Q4" s="4"/>
      <c r="R4" s="4"/>
      <c r="S4" s="4"/>
      <c r="T4" s="4"/>
      <c r="U4" s="4"/>
      <c r="V4" s="4"/>
      <c r="W4" s="4"/>
      <c r="X4" s="4"/>
      <c r="Y4" s="4"/>
      <c r="AE4" s="4"/>
      <c r="AF4" s="4"/>
      <c r="AG4" s="4"/>
      <c r="AH4" s="4"/>
      <c r="AI4" s="4"/>
      <c r="AJ4" s="4"/>
      <c r="AK4" s="4"/>
      <c r="AL4" s="4"/>
      <c r="AM4" s="4"/>
      <c r="AN4" s="4"/>
      <c r="AO4" s="4"/>
    </row>
    <row r="5" spans="1:41">
      <c r="A5" s="4"/>
      <c r="B5" s="4"/>
      <c r="C5" s="4"/>
      <c r="D5" s="4"/>
      <c r="E5" s="4"/>
      <c r="F5" s="4"/>
      <c r="G5" s="4"/>
      <c r="H5" s="4"/>
      <c r="I5" s="4"/>
      <c r="J5" s="4"/>
      <c r="K5" s="4"/>
      <c r="L5" s="4"/>
      <c r="M5" s="4"/>
      <c r="N5" s="4"/>
      <c r="O5" s="4"/>
      <c r="P5" s="4"/>
      <c r="Q5" s="4"/>
      <c r="R5" s="4"/>
      <c r="S5" s="4"/>
      <c r="T5" s="4"/>
      <c r="U5" s="4"/>
      <c r="V5" s="4"/>
      <c r="W5" s="4"/>
      <c r="Y5" s="11"/>
      <c r="Z5" s="11"/>
      <c r="AA5" s="6"/>
      <c r="AB5" s="6"/>
      <c r="AC5" s="4"/>
      <c r="AD5" s="4"/>
      <c r="AE5" s="4"/>
      <c r="AF5" s="4"/>
      <c r="AG5" s="4"/>
      <c r="AH5" s="4"/>
      <c r="AI5" s="4"/>
      <c r="AJ5" s="4"/>
      <c r="AK5" s="4"/>
      <c r="AL5" s="4"/>
      <c r="AM5" s="4"/>
    </row>
    <row r="6" spans="1:41" ht="15" customHeight="1">
      <c r="A6" s="137" t="s">
        <v>680</v>
      </c>
      <c r="B6" s="161" t="s">
        <v>682</v>
      </c>
      <c r="C6" s="162"/>
      <c r="D6" s="162"/>
      <c r="E6" s="162"/>
      <c r="F6" s="162"/>
      <c r="G6" s="162"/>
      <c r="H6" s="162"/>
      <c r="I6" s="162"/>
      <c r="J6" s="162"/>
      <c r="K6" s="162"/>
      <c r="L6" s="163"/>
      <c r="AA6" s="6"/>
      <c r="AB6" s="6"/>
    </row>
    <row r="7" spans="1:41" ht="15.75" customHeight="1">
      <c r="A7" s="138"/>
      <c r="B7" s="164"/>
      <c r="C7" s="165"/>
      <c r="D7" s="165"/>
      <c r="E7" s="165"/>
      <c r="F7" s="165"/>
      <c r="G7" s="165"/>
      <c r="H7" s="165"/>
      <c r="I7" s="165"/>
      <c r="J7" s="165"/>
      <c r="K7" s="165"/>
      <c r="L7" s="166"/>
      <c r="AA7" s="6"/>
      <c r="AB7" s="6"/>
    </row>
    <row r="8" spans="1:41">
      <c r="A8" s="138"/>
      <c r="B8" s="167"/>
      <c r="C8" s="168"/>
      <c r="D8" s="168"/>
      <c r="E8" s="168"/>
      <c r="F8" s="168"/>
      <c r="G8" s="168"/>
      <c r="H8" s="168"/>
      <c r="I8" s="168"/>
      <c r="J8" s="168"/>
      <c r="K8" s="168"/>
      <c r="L8" s="169"/>
      <c r="AA8" s="6"/>
      <c r="AB8" s="6"/>
    </row>
    <row r="9" spans="1:41" ht="21" customHeight="1">
      <c r="A9" s="138"/>
      <c r="B9" s="159" t="s">
        <v>671</v>
      </c>
      <c r="C9" s="159" t="s">
        <v>672</v>
      </c>
      <c r="D9" s="159" t="s">
        <v>673</v>
      </c>
      <c r="E9" s="159" t="s">
        <v>695</v>
      </c>
      <c r="F9" s="159" t="s">
        <v>674</v>
      </c>
      <c r="G9" s="159" t="s">
        <v>0</v>
      </c>
      <c r="H9" s="159" t="s">
        <v>675</v>
      </c>
      <c r="I9" s="159" t="s">
        <v>676</v>
      </c>
      <c r="J9" s="159" t="s">
        <v>677</v>
      </c>
      <c r="K9" s="159" t="s">
        <v>678</v>
      </c>
      <c r="L9" s="159" t="s">
        <v>679</v>
      </c>
      <c r="AA9" s="6"/>
      <c r="AB9" s="6"/>
    </row>
    <row r="10" spans="1:41" ht="25.35" customHeight="1">
      <c r="A10" s="139"/>
      <c r="B10" s="160"/>
      <c r="C10" s="160"/>
      <c r="D10" s="160"/>
      <c r="E10" s="160"/>
      <c r="F10" s="160"/>
      <c r="G10" s="160"/>
      <c r="H10" s="160"/>
      <c r="I10" s="160"/>
      <c r="J10" s="160"/>
      <c r="K10" s="160"/>
      <c r="L10" s="160"/>
      <c r="AA10" s="6"/>
      <c r="AB10" s="6"/>
    </row>
    <row r="11" spans="1:41">
      <c r="A11" s="7">
        <v>1</v>
      </c>
      <c r="B11" s="32"/>
      <c r="C11" s="31"/>
      <c r="D11" s="31"/>
      <c r="E11" s="31"/>
      <c r="F11" s="34"/>
      <c r="G11" s="21"/>
      <c r="H11" s="31"/>
      <c r="I11" s="31"/>
      <c r="J11" s="34"/>
      <c r="K11" s="31"/>
      <c r="L11" s="34"/>
      <c r="AA11" s="6"/>
      <c r="AB11" s="6"/>
    </row>
    <row r="12" spans="1:41">
      <c r="A12" s="7">
        <v>2</v>
      </c>
      <c r="B12" s="32"/>
      <c r="C12" s="32"/>
      <c r="D12" s="32"/>
      <c r="E12" s="31"/>
      <c r="F12" s="35"/>
      <c r="G12" s="21"/>
      <c r="H12" s="32"/>
      <c r="I12" s="32"/>
      <c r="J12" s="34"/>
      <c r="K12" s="31"/>
      <c r="L12" s="35"/>
      <c r="AA12" s="6"/>
      <c r="AB12" s="6"/>
    </row>
    <row r="13" spans="1:41">
      <c r="A13" s="7">
        <v>3</v>
      </c>
      <c r="B13" s="32"/>
      <c r="C13" s="32"/>
      <c r="D13" s="32"/>
      <c r="E13" s="31"/>
      <c r="F13" s="35"/>
      <c r="G13" s="21"/>
      <c r="H13" s="32"/>
      <c r="I13" s="32"/>
      <c r="J13" s="34"/>
      <c r="K13" s="31"/>
      <c r="L13" s="35"/>
      <c r="AA13" s="6"/>
      <c r="AB13" s="6"/>
    </row>
    <row r="14" spans="1:41">
      <c r="A14" s="7">
        <v>4</v>
      </c>
      <c r="B14" s="32"/>
      <c r="C14" s="32"/>
      <c r="D14" s="32"/>
      <c r="E14" s="31"/>
      <c r="F14" s="35"/>
      <c r="G14" s="21"/>
      <c r="H14" s="32"/>
      <c r="I14" s="32"/>
      <c r="J14" s="34"/>
      <c r="K14" s="31"/>
      <c r="L14" s="35"/>
      <c r="AA14" s="6"/>
      <c r="AB14" s="6"/>
    </row>
    <row r="15" spans="1:41">
      <c r="A15" s="7">
        <v>5</v>
      </c>
      <c r="B15" s="32"/>
      <c r="C15" s="32"/>
      <c r="D15" s="32"/>
      <c r="E15" s="31"/>
      <c r="F15" s="35"/>
      <c r="G15" s="21"/>
      <c r="H15" s="32"/>
      <c r="I15" s="32"/>
      <c r="J15" s="34"/>
      <c r="K15" s="31"/>
      <c r="L15" s="35"/>
      <c r="AA15" s="6"/>
      <c r="AB15" s="6"/>
    </row>
    <row r="16" spans="1:41">
      <c r="A16" s="7">
        <v>6</v>
      </c>
      <c r="B16" s="32"/>
      <c r="C16" s="32"/>
      <c r="D16" s="32"/>
      <c r="E16" s="31"/>
      <c r="F16" s="35"/>
      <c r="G16" s="21"/>
      <c r="H16" s="32"/>
      <c r="I16" s="32"/>
      <c r="J16" s="34"/>
      <c r="K16" s="31"/>
      <c r="L16" s="35"/>
      <c r="AA16" s="6"/>
      <c r="AB16" s="6"/>
    </row>
    <row r="17" spans="1:44">
      <c r="A17" s="7">
        <v>7</v>
      </c>
      <c r="B17" s="32"/>
      <c r="C17" s="32"/>
      <c r="D17" s="32"/>
      <c r="E17" s="31"/>
      <c r="F17" s="35"/>
      <c r="G17" s="21"/>
      <c r="H17" s="32"/>
      <c r="I17" s="32"/>
      <c r="J17" s="34"/>
      <c r="K17" s="31"/>
      <c r="L17" s="35"/>
      <c r="AA17" s="6"/>
      <c r="AB17" s="6"/>
    </row>
    <row r="18" spans="1:44">
      <c r="A18" s="7">
        <v>8</v>
      </c>
      <c r="B18" s="32"/>
      <c r="C18" s="32"/>
      <c r="D18" s="32"/>
      <c r="E18" s="31"/>
      <c r="F18" s="35"/>
      <c r="G18" s="21"/>
      <c r="H18" s="32"/>
      <c r="I18" s="32"/>
      <c r="J18" s="34"/>
      <c r="K18" s="31"/>
      <c r="L18" s="35"/>
      <c r="AA18" s="6"/>
      <c r="AB18" s="6"/>
    </row>
    <row r="19" spans="1:44">
      <c r="A19" s="7">
        <v>9</v>
      </c>
      <c r="B19" s="32"/>
      <c r="C19" s="32"/>
      <c r="D19" s="32"/>
      <c r="E19" s="31"/>
      <c r="F19" s="35"/>
      <c r="G19" s="21"/>
      <c r="H19" s="32"/>
      <c r="I19" s="32"/>
      <c r="J19" s="34"/>
      <c r="K19" s="31"/>
      <c r="L19" s="35"/>
      <c r="AA19" s="6"/>
      <c r="AB19" s="6"/>
    </row>
    <row r="20" spans="1:44">
      <c r="A20" s="7">
        <v>10</v>
      </c>
      <c r="B20" s="32"/>
      <c r="C20" s="32"/>
      <c r="D20" s="32"/>
      <c r="E20" s="31"/>
      <c r="F20" s="35"/>
      <c r="G20" s="21"/>
      <c r="H20" s="32"/>
      <c r="I20" s="32"/>
      <c r="J20" s="34"/>
      <c r="K20" s="31"/>
      <c r="L20" s="35"/>
      <c r="AA20" s="6"/>
      <c r="AB20" s="6"/>
    </row>
    <row r="21" spans="1:44">
      <c r="A21" s="7">
        <v>11</v>
      </c>
      <c r="B21" s="32"/>
      <c r="C21" s="32"/>
      <c r="D21" s="32"/>
      <c r="E21" s="31"/>
      <c r="F21" s="35"/>
      <c r="G21" s="21"/>
      <c r="H21" s="32"/>
      <c r="I21" s="32"/>
      <c r="J21" s="34"/>
      <c r="K21" s="31"/>
      <c r="L21" s="35"/>
      <c r="AA21" s="6"/>
      <c r="AB21" s="6"/>
    </row>
    <row r="22" spans="1:44">
      <c r="A22" s="7">
        <v>12</v>
      </c>
      <c r="B22" s="32"/>
      <c r="C22" s="32"/>
      <c r="D22" s="32"/>
      <c r="E22" s="31"/>
      <c r="F22" s="35"/>
      <c r="G22" s="21"/>
      <c r="H22" s="32"/>
      <c r="I22" s="32"/>
      <c r="J22" s="34"/>
      <c r="K22" s="31"/>
      <c r="L22" s="35"/>
      <c r="AA22" s="6"/>
      <c r="AB22" s="6"/>
    </row>
    <row r="23" spans="1:44">
      <c r="A23" s="7">
        <v>13</v>
      </c>
      <c r="B23" s="32"/>
      <c r="C23" s="32"/>
      <c r="D23" s="32"/>
      <c r="E23" s="31"/>
      <c r="F23" s="35"/>
      <c r="G23" s="21"/>
      <c r="H23" s="32"/>
      <c r="I23" s="32"/>
      <c r="J23" s="34"/>
      <c r="K23" s="31"/>
      <c r="L23" s="35"/>
      <c r="AA23" s="6"/>
      <c r="AB23" s="6"/>
    </row>
    <row r="24" spans="1:44">
      <c r="A24" s="7">
        <v>14</v>
      </c>
      <c r="B24" s="32"/>
      <c r="C24" s="32"/>
      <c r="D24" s="32"/>
      <c r="E24" s="31"/>
      <c r="F24" s="35"/>
      <c r="G24" s="21"/>
      <c r="H24" s="32"/>
      <c r="I24" s="32"/>
      <c r="J24" s="34"/>
      <c r="K24" s="31"/>
      <c r="L24" s="35"/>
      <c r="AA24" s="6"/>
      <c r="AB24" s="6"/>
    </row>
    <row r="25" spans="1:44">
      <c r="A25" s="7">
        <v>15</v>
      </c>
      <c r="B25" s="32"/>
      <c r="C25" s="32"/>
      <c r="D25" s="32"/>
      <c r="E25" s="31"/>
      <c r="F25" s="35"/>
      <c r="G25" s="21"/>
      <c r="H25" s="32"/>
      <c r="I25" s="32"/>
      <c r="J25" s="34"/>
      <c r="K25" s="31"/>
      <c r="L25" s="35"/>
      <c r="AA25" s="6"/>
      <c r="AB25" s="6"/>
    </row>
    <row r="26" spans="1:44">
      <c r="A26" s="7">
        <v>16</v>
      </c>
      <c r="B26" s="32"/>
      <c r="C26" s="32"/>
      <c r="D26" s="32"/>
      <c r="E26" s="31"/>
      <c r="F26" s="35"/>
      <c r="G26" s="21"/>
      <c r="H26" s="32"/>
      <c r="I26" s="32"/>
      <c r="J26" s="34"/>
      <c r="K26" s="31"/>
      <c r="L26" s="35"/>
      <c r="AA26" s="6"/>
      <c r="AB26" s="6"/>
    </row>
    <row r="27" spans="1:44">
      <c r="A27" s="7">
        <v>17</v>
      </c>
      <c r="B27" s="32"/>
      <c r="C27" s="32"/>
      <c r="D27" s="32"/>
      <c r="E27" s="31"/>
      <c r="F27" s="35"/>
      <c r="G27" s="21"/>
      <c r="H27" s="32"/>
      <c r="I27" s="32"/>
      <c r="J27" s="34"/>
      <c r="K27" s="31"/>
      <c r="L27" s="35"/>
      <c r="AA27" s="6"/>
      <c r="AB27" s="6"/>
    </row>
    <row r="28" spans="1:44">
      <c r="A28" s="7">
        <v>18</v>
      </c>
      <c r="B28" s="32"/>
      <c r="C28" s="32"/>
      <c r="D28" s="32"/>
      <c r="E28" s="31"/>
      <c r="F28" s="35"/>
      <c r="G28" s="21"/>
      <c r="H28" s="32"/>
      <c r="I28" s="32"/>
      <c r="J28" s="34"/>
      <c r="K28" s="31"/>
      <c r="L28" s="35"/>
      <c r="AA28" s="6"/>
      <c r="AB28" s="6"/>
    </row>
    <row r="29" spans="1:44">
      <c r="A29" s="7">
        <v>19</v>
      </c>
      <c r="B29" s="32"/>
      <c r="C29" s="32"/>
      <c r="D29" s="32"/>
      <c r="E29" s="31"/>
      <c r="F29" s="35"/>
      <c r="G29" s="21"/>
      <c r="H29" s="32"/>
      <c r="I29" s="32"/>
      <c r="J29" s="34"/>
      <c r="K29" s="31"/>
      <c r="L29" s="35"/>
      <c r="AA29" s="6"/>
      <c r="AB29" s="6"/>
    </row>
    <row r="30" spans="1:44">
      <c r="A30" s="7">
        <v>20</v>
      </c>
      <c r="B30" s="32"/>
      <c r="C30" s="32"/>
      <c r="D30" s="32"/>
      <c r="E30" s="31"/>
      <c r="F30" s="35"/>
      <c r="G30" s="21"/>
      <c r="H30" s="32"/>
      <c r="I30" s="32"/>
      <c r="J30" s="34"/>
      <c r="K30" s="31"/>
      <c r="L30" s="35"/>
      <c r="AA30" s="6"/>
      <c r="AB30" s="6"/>
    </row>
    <row r="31" spans="1:44">
      <c r="A31" s="7">
        <v>21</v>
      </c>
      <c r="B31" s="32"/>
      <c r="C31" s="32"/>
      <c r="D31" s="32"/>
      <c r="E31" s="31"/>
      <c r="F31" s="35"/>
      <c r="G31" s="21"/>
      <c r="H31" s="32"/>
      <c r="I31" s="32"/>
      <c r="J31" s="34"/>
      <c r="K31" s="31"/>
      <c r="L31" s="35"/>
      <c r="AA31" s="6"/>
      <c r="AB31" s="6"/>
    </row>
    <row r="32" spans="1:44">
      <c r="W32" s="11"/>
      <c r="X32" s="11"/>
      <c r="Y32" s="8">
        <v>22</v>
      </c>
      <c r="Z32" s="19"/>
      <c r="AA32" s="20"/>
      <c r="AB32" s="20"/>
      <c r="AC32" s="20"/>
      <c r="AD32" s="20"/>
      <c r="AE32" s="20"/>
      <c r="AF32" s="20"/>
      <c r="AG32" s="20"/>
      <c r="AH32" s="20"/>
      <c r="AI32" s="20"/>
      <c r="AJ32" s="20"/>
      <c r="AK32" s="20"/>
      <c r="AL32" s="8"/>
      <c r="AM32" s="8"/>
      <c r="AN32" s="8"/>
      <c r="AO32" s="8"/>
      <c r="AP32" s="8"/>
      <c r="AQ32" s="8"/>
      <c r="AR32" s="8"/>
    </row>
    <row r="33" spans="17:46">
      <c r="Y33" s="11"/>
      <c r="Z33" s="11"/>
      <c r="AA33" s="8">
        <v>23</v>
      </c>
      <c r="AB33" s="19"/>
      <c r="AC33" s="20"/>
      <c r="AD33" s="20"/>
      <c r="AE33" s="20"/>
      <c r="AF33" s="20"/>
      <c r="AG33" s="20"/>
      <c r="AH33" s="20"/>
      <c r="AI33" s="20"/>
      <c r="AJ33" s="20"/>
      <c r="AK33" s="20"/>
      <c r="AL33" s="20"/>
      <c r="AM33" s="20"/>
      <c r="AN33" s="8"/>
      <c r="AO33" s="8"/>
      <c r="AP33" s="8"/>
      <c r="AQ33" s="8"/>
      <c r="AR33" s="8"/>
      <c r="AS33" s="8"/>
      <c r="AT33" s="8"/>
    </row>
    <row r="34" spans="17:46">
      <c r="Y34" s="11"/>
      <c r="Z34" s="11"/>
      <c r="AA34" s="8">
        <v>24</v>
      </c>
      <c r="AB34" s="19"/>
      <c r="AC34" s="20"/>
      <c r="AD34" s="20"/>
      <c r="AE34" s="20"/>
      <c r="AF34" s="20"/>
      <c r="AG34" s="20"/>
      <c r="AH34" s="20"/>
      <c r="AI34" s="20"/>
      <c r="AJ34" s="20"/>
      <c r="AK34" s="20"/>
      <c r="AL34" s="20"/>
      <c r="AM34" s="20"/>
      <c r="AN34" s="8"/>
      <c r="AO34" s="8"/>
      <c r="AP34" s="8"/>
      <c r="AQ34" s="8"/>
      <c r="AR34" s="8"/>
      <c r="AS34" s="8"/>
      <c r="AT34" s="8"/>
    </row>
    <row r="35" spans="17:46">
      <c r="Q35" s="8"/>
      <c r="Y35" s="11"/>
      <c r="Z35" s="11"/>
      <c r="AA35" s="8">
        <v>25</v>
      </c>
      <c r="AB35" s="19"/>
      <c r="AC35" s="20"/>
      <c r="AD35" s="20"/>
      <c r="AE35" s="20"/>
      <c r="AF35" s="20"/>
      <c r="AG35" s="20"/>
      <c r="AH35" s="20"/>
      <c r="AI35" s="20"/>
      <c r="AJ35" s="20"/>
      <c r="AK35" s="20"/>
      <c r="AL35" s="20"/>
      <c r="AM35" s="20"/>
      <c r="AN35" s="8"/>
      <c r="AO35" s="8"/>
      <c r="AP35" s="8"/>
      <c r="AQ35" s="8"/>
      <c r="AR35" s="8"/>
      <c r="AS35" s="8"/>
      <c r="AT35" s="8"/>
    </row>
    <row r="36" spans="17:46">
      <c r="Y36" s="11"/>
      <c r="Z36" s="11"/>
      <c r="AA36" s="170"/>
      <c r="AB36" s="171"/>
      <c r="AC36" s="171"/>
      <c r="AD36" s="171"/>
      <c r="AE36" s="171"/>
      <c r="AF36" s="171"/>
      <c r="AG36" s="171"/>
      <c r="AH36" s="171"/>
      <c r="AI36" s="171"/>
      <c r="AJ36" s="171"/>
      <c r="AK36" s="171"/>
      <c r="AL36" s="171"/>
      <c r="AM36" s="171"/>
      <c r="AN36" s="171"/>
      <c r="AO36" s="171"/>
      <c r="AP36" s="171"/>
      <c r="AQ36" s="171"/>
      <c r="AR36" s="171"/>
      <c r="AS36" s="171"/>
      <c r="AT36" s="172"/>
    </row>
    <row r="37" spans="17:46">
      <c r="Y37" s="11"/>
      <c r="Z37" s="11"/>
      <c r="AA37" s="6"/>
      <c r="AB37" s="6"/>
    </row>
    <row r="38" spans="17:46">
      <c r="Y38" s="11"/>
      <c r="Z38" s="11"/>
      <c r="AA38" s="6"/>
      <c r="AB38" s="6"/>
    </row>
    <row r="39" spans="17:46">
      <c r="Y39" s="11"/>
      <c r="Z39" s="11"/>
      <c r="AA39" s="6"/>
      <c r="AB39" s="6"/>
    </row>
    <row r="40" spans="17:46">
      <c r="Y40" s="11"/>
      <c r="Z40" s="11"/>
      <c r="AA40" s="6"/>
      <c r="AB40" s="6"/>
    </row>
    <row r="41" spans="17:46">
      <c r="Y41" s="11"/>
      <c r="Z41" s="11"/>
      <c r="AA41" s="6"/>
      <c r="AB41" s="6"/>
    </row>
    <row r="42" spans="17:46">
      <c r="Y42" s="11"/>
      <c r="Z42" s="11"/>
      <c r="AA42" s="6"/>
      <c r="AB42" s="6"/>
    </row>
    <row r="43" spans="17:46">
      <c r="Y43" s="11"/>
      <c r="Z43" s="11"/>
      <c r="AA43" s="6"/>
      <c r="AB43" s="6"/>
    </row>
    <row r="44" spans="17:46">
      <c r="Y44" s="11"/>
      <c r="Z44" s="11"/>
      <c r="AA44" s="6"/>
      <c r="AB44" s="6"/>
    </row>
    <row r="45" spans="17:46">
      <c r="Y45" s="11"/>
      <c r="Z45" s="11"/>
      <c r="AA45" s="6"/>
      <c r="AB45" s="6"/>
    </row>
    <row r="46" spans="17:46">
      <c r="Y46" s="11"/>
      <c r="Z46" s="11"/>
      <c r="AA46" s="6"/>
      <c r="AB46" s="6"/>
    </row>
    <row r="47" spans="17:46">
      <c r="Y47" s="11"/>
      <c r="Z47" s="11"/>
      <c r="AA47" s="6"/>
      <c r="AB47" s="6"/>
    </row>
    <row r="48" spans="17:46">
      <c r="Y48" s="11"/>
      <c r="Z48" s="11"/>
      <c r="AA48" s="6"/>
      <c r="AB48" s="6"/>
    </row>
  </sheetData>
  <sheetProtection algorithmName="SHA-512" hashValue="k724O3iDXcXbT3syQ2G+XDxE8LD7eZKxUMYRR7Ktw48URSU2OSOwqY9eIu+wpC2g521z3LtdwkUngM3KM4M6KQ==" saltValue="aCDxu1Wy3yug+0oIThhxLQ==" spinCount="100000" sheet="1" objects="1" scenarios="1"/>
  <dataConsolidate/>
  <mergeCells count="20">
    <mergeCell ref="AA36:AT36"/>
    <mergeCell ref="J9:J10"/>
    <mergeCell ref="K9:K10"/>
    <mergeCell ref="L9:L10"/>
    <mergeCell ref="D9:D10"/>
    <mergeCell ref="E9:E10"/>
    <mergeCell ref="F9:F10"/>
    <mergeCell ref="G9:G10"/>
    <mergeCell ref="H9:H10"/>
    <mergeCell ref="A1:G1"/>
    <mergeCell ref="A3:C3"/>
    <mergeCell ref="J3:K3"/>
    <mergeCell ref="I9:I10"/>
    <mergeCell ref="B6:L8"/>
    <mergeCell ref="B9:B10"/>
    <mergeCell ref="C9:C10"/>
    <mergeCell ref="A4:C4"/>
    <mergeCell ref="D3:H3"/>
    <mergeCell ref="D4:H4"/>
    <mergeCell ref="A6:A10"/>
  </mergeCells>
  <conditionalFormatting sqref="AN33:AT35">
    <cfRule type="expression" dxfId="7" priority="2">
      <formula>$AB33="Empresa Creada"</formula>
    </cfRule>
  </conditionalFormatting>
  <conditionalFormatting sqref="AC33:AM35">
    <cfRule type="expression" dxfId="6" priority="1">
      <formula>$AB33="Lloc de treball"</formula>
    </cfRule>
  </conditionalFormatting>
  <conditionalFormatting sqref="B11:L31">
    <cfRule type="expression" dxfId="5" priority="6">
      <formula>#REF!="Lloc de treball"</formula>
    </cfRule>
  </conditionalFormatting>
  <conditionalFormatting sqref="AL32:AR32">
    <cfRule type="expression" dxfId="4" priority="8">
      <formula>$Z32="Empresa Creada"</formula>
    </cfRule>
  </conditionalFormatting>
  <conditionalFormatting sqref="AA32:AK32">
    <cfRule type="expression" dxfId="3" priority="10">
      <formula>$Z32="Lloc de treball"</formula>
    </cfRule>
  </conditionalFormatting>
  <dataValidations count="2">
    <dataValidation type="textLength" operator="equal" allowBlank="1" showInputMessage="1" showErrorMessage="1" sqref="B11:B31">
      <formula1>9</formula1>
    </dataValidation>
    <dataValidation type="date" allowBlank="1" showInputMessage="1" showErrorMessage="1" sqref="J11:J31">
      <formula1>45474</formula1>
      <formula2>46022</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Paràmetres!$B$3:$B$5</xm:f>
          </x14:formula1>
          <xm:sqref>AB33:AB35 Z32 E11:E31</xm:sqref>
        </x14:dataValidation>
        <x14:dataValidation type="list" allowBlank="1" showInputMessage="1" showErrorMessage="1">
          <x14:formula1>
            <xm:f>Paràmetres!$D$3:$D$7</xm:f>
          </x14:formula1>
          <xm:sqref>K11:K31</xm:sqref>
        </x14:dataValidation>
        <x14:dataValidation type="list" allowBlank="1" showInputMessage="1" showErrorMessage="1">
          <x14:formula1>
            <xm:f>CODIS!$O$2:$O$948</xm:f>
          </x14:formula1>
          <xm:sqref>G11:G31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36"/>
  <sheetViews>
    <sheetView workbookViewId="0">
      <selection activeCell="D11" sqref="D11"/>
    </sheetView>
  </sheetViews>
  <sheetFormatPr defaultRowHeight="15"/>
  <cols>
    <col min="1" max="1" width="10.85546875" customWidth="1"/>
    <col min="2" max="2" width="19.5703125" customWidth="1"/>
    <col min="3" max="3" width="41.85546875" customWidth="1"/>
    <col min="4" max="4" width="15.42578125" customWidth="1"/>
    <col min="5" max="5" width="16.5703125" customWidth="1"/>
    <col min="6" max="6" width="35.85546875" customWidth="1"/>
    <col min="7" max="7" width="30.140625" customWidth="1"/>
    <col min="8" max="8" width="16" customWidth="1"/>
  </cols>
  <sheetData>
    <row r="1" spans="1:9">
      <c r="A1" s="140" t="s">
        <v>1649</v>
      </c>
      <c r="B1" s="140"/>
      <c r="C1" s="140"/>
      <c r="D1" s="140"/>
      <c r="E1" s="140"/>
      <c r="F1" s="140"/>
      <c r="G1" s="18"/>
      <c r="H1" s="18"/>
      <c r="I1" s="17"/>
    </row>
    <row r="2" spans="1:9">
      <c r="A2" s="4"/>
      <c r="B2" s="4"/>
      <c r="C2" s="4"/>
      <c r="D2" s="4"/>
      <c r="E2" s="4"/>
      <c r="F2" s="14"/>
      <c r="G2" s="14"/>
      <c r="H2" s="14"/>
      <c r="I2" s="14"/>
    </row>
    <row r="3" spans="1:9">
      <c r="A3" s="142" t="s">
        <v>651</v>
      </c>
      <c r="B3" s="142"/>
      <c r="C3" s="145" t="str">
        <f>'DADES LABORALS FINAL PROJECTE'!C4</f>
        <v/>
      </c>
      <c r="D3" s="146"/>
      <c r="E3" s="147"/>
      <c r="F3" s="10" t="s">
        <v>652</v>
      </c>
      <c r="G3" s="57"/>
      <c r="H3" s="57"/>
      <c r="I3" s="57"/>
    </row>
    <row r="4" spans="1:9">
      <c r="A4" s="142" t="s">
        <v>653</v>
      </c>
      <c r="B4" s="142"/>
      <c r="C4" s="148" t="str">
        <f>'DADES LABORALS FINAL PROJECTE'!C5</f>
        <v/>
      </c>
      <c r="D4" s="149"/>
      <c r="E4" s="150"/>
      <c r="F4" s="94" t="str">
        <f>'DADES LABORALS FINAL PROJECTE'!L4</f>
        <v/>
      </c>
      <c r="G4" s="16"/>
      <c r="H4" s="16"/>
      <c r="I4" s="16"/>
    </row>
    <row r="5" spans="1:9">
      <c r="A5" s="4"/>
      <c r="B5" s="4"/>
      <c r="C5" s="4"/>
      <c r="D5" s="4"/>
      <c r="E5" s="4"/>
      <c r="F5" s="4"/>
      <c r="G5" s="4"/>
      <c r="H5" s="4"/>
      <c r="I5" s="4"/>
    </row>
    <row r="6" spans="1:9">
      <c r="A6" s="137" t="s">
        <v>680</v>
      </c>
      <c r="B6" s="174" t="s">
        <v>1650</v>
      </c>
      <c r="C6" s="174"/>
      <c r="D6" s="174"/>
      <c r="E6" s="174"/>
      <c r="F6" s="174"/>
      <c r="G6" s="174"/>
      <c r="H6" s="174"/>
      <c r="I6" s="6"/>
    </row>
    <row r="7" spans="1:9">
      <c r="A7" s="138"/>
      <c r="B7" s="174"/>
      <c r="C7" s="174"/>
      <c r="D7" s="174"/>
      <c r="E7" s="174"/>
      <c r="F7" s="174"/>
      <c r="G7" s="174"/>
      <c r="H7" s="174"/>
      <c r="I7" s="6"/>
    </row>
    <row r="8" spans="1:9">
      <c r="A8" s="138"/>
      <c r="B8" s="174"/>
      <c r="C8" s="174"/>
      <c r="D8" s="174"/>
      <c r="E8" s="174"/>
      <c r="F8" s="174"/>
      <c r="G8" s="174"/>
      <c r="H8" s="174"/>
      <c r="I8" s="6"/>
    </row>
    <row r="9" spans="1:9">
      <c r="A9" s="138"/>
      <c r="B9" s="173" t="s">
        <v>1651</v>
      </c>
      <c r="C9" s="173" t="s">
        <v>1652</v>
      </c>
      <c r="D9" s="173" t="s">
        <v>1653</v>
      </c>
      <c r="E9" s="173" t="s">
        <v>0</v>
      </c>
      <c r="F9" s="173" t="s">
        <v>1654</v>
      </c>
      <c r="G9" s="173" t="s">
        <v>1655</v>
      </c>
      <c r="H9" s="173" t="s">
        <v>1656</v>
      </c>
      <c r="I9" s="6"/>
    </row>
    <row r="10" spans="1:9">
      <c r="A10" s="139"/>
      <c r="B10" s="173"/>
      <c r="C10" s="173"/>
      <c r="D10" s="173"/>
      <c r="E10" s="173"/>
      <c r="F10" s="173"/>
      <c r="G10" s="173"/>
      <c r="H10" s="173"/>
      <c r="I10" s="6"/>
    </row>
    <row r="11" spans="1:9">
      <c r="A11" s="7">
        <v>1</v>
      </c>
      <c r="B11" s="58"/>
      <c r="C11" s="58"/>
      <c r="D11" s="58"/>
      <c r="E11" s="21"/>
      <c r="F11" s="58"/>
      <c r="G11" s="59"/>
      <c r="H11" s="58"/>
      <c r="I11" s="6"/>
    </row>
    <row r="12" spans="1:9">
      <c r="A12" s="7">
        <v>2</v>
      </c>
      <c r="B12" s="58"/>
      <c r="C12" s="58"/>
      <c r="D12" s="58"/>
      <c r="E12" s="21"/>
      <c r="F12" s="58"/>
      <c r="G12" s="58"/>
      <c r="H12" s="58"/>
      <c r="I12" s="6"/>
    </row>
    <row r="13" spans="1:9">
      <c r="A13" s="7">
        <v>3</v>
      </c>
      <c r="B13" s="58"/>
      <c r="C13" s="58"/>
      <c r="D13" s="58"/>
      <c r="E13" s="21"/>
      <c r="F13" s="58"/>
      <c r="G13" s="58"/>
      <c r="H13" s="58"/>
      <c r="I13" s="6"/>
    </row>
    <row r="14" spans="1:9">
      <c r="A14" s="7">
        <v>4</v>
      </c>
      <c r="B14" s="58"/>
      <c r="C14" s="58"/>
      <c r="D14" s="58"/>
      <c r="E14" s="21"/>
      <c r="F14" s="58"/>
      <c r="G14" s="58"/>
      <c r="H14" s="58"/>
      <c r="I14" s="6"/>
    </row>
    <row r="15" spans="1:9">
      <c r="A15" s="7">
        <v>5</v>
      </c>
      <c r="B15" s="58"/>
      <c r="C15" s="58"/>
      <c r="D15" s="58"/>
      <c r="E15" s="21"/>
      <c r="F15" s="58"/>
      <c r="G15" s="58"/>
      <c r="H15" s="58"/>
      <c r="I15" s="6"/>
    </row>
    <row r="16" spans="1:9">
      <c r="A16" s="7">
        <v>6</v>
      </c>
      <c r="B16" s="58"/>
      <c r="C16" s="58"/>
      <c r="D16" s="58"/>
      <c r="E16" s="21"/>
      <c r="F16" s="58"/>
      <c r="G16" s="58"/>
      <c r="H16" s="58"/>
      <c r="I16" s="6"/>
    </row>
    <row r="17" spans="1:9">
      <c r="A17" s="7">
        <v>7</v>
      </c>
      <c r="B17" s="58"/>
      <c r="C17" s="58"/>
      <c r="D17" s="58"/>
      <c r="E17" s="21"/>
      <c r="F17" s="58"/>
      <c r="G17" s="58"/>
      <c r="H17" s="58"/>
      <c r="I17" s="6"/>
    </row>
    <row r="18" spans="1:9">
      <c r="A18" s="7">
        <v>8</v>
      </c>
      <c r="B18" s="58"/>
      <c r="C18" s="58"/>
      <c r="D18" s="58"/>
      <c r="E18" s="21"/>
      <c r="F18" s="58"/>
      <c r="G18" s="58"/>
      <c r="H18" s="58"/>
      <c r="I18" s="6"/>
    </row>
    <row r="19" spans="1:9">
      <c r="A19" s="7">
        <v>9</v>
      </c>
      <c r="B19" s="58"/>
      <c r="C19" s="58"/>
      <c r="D19" s="58"/>
      <c r="E19" s="21"/>
      <c r="F19" s="58"/>
      <c r="G19" s="58"/>
      <c r="H19" s="58"/>
      <c r="I19" s="6"/>
    </row>
    <row r="20" spans="1:9">
      <c r="A20" s="7">
        <v>10</v>
      </c>
      <c r="B20" s="58"/>
      <c r="C20" s="58"/>
      <c r="D20" s="58"/>
      <c r="E20" s="21"/>
      <c r="F20" s="58"/>
      <c r="G20" s="58"/>
      <c r="H20" s="58"/>
      <c r="I20" s="6"/>
    </row>
    <row r="21" spans="1:9">
      <c r="A21" s="7">
        <v>11</v>
      </c>
      <c r="B21" s="58"/>
      <c r="C21" s="58"/>
      <c r="D21" s="58"/>
      <c r="E21" s="21"/>
      <c r="F21" s="58"/>
      <c r="G21" s="58"/>
      <c r="H21" s="58"/>
      <c r="I21" s="6"/>
    </row>
    <row r="22" spans="1:9">
      <c r="A22" s="7">
        <v>12</v>
      </c>
      <c r="B22" s="58"/>
      <c r="C22" s="58"/>
      <c r="D22" s="58"/>
      <c r="E22" s="21"/>
      <c r="F22" s="58"/>
      <c r="G22" s="58"/>
      <c r="H22" s="58"/>
      <c r="I22" s="6"/>
    </row>
    <row r="23" spans="1:9">
      <c r="A23" s="7">
        <v>13</v>
      </c>
      <c r="B23" s="58"/>
      <c r="C23" s="58"/>
      <c r="D23" s="58"/>
      <c r="E23" s="21"/>
      <c r="F23" s="58"/>
      <c r="G23" s="58"/>
      <c r="H23" s="58"/>
      <c r="I23" s="6"/>
    </row>
    <row r="24" spans="1:9">
      <c r="A24" s="7">
        <v>14</v>
      </c>
      <c r="B24" s="58"/>
      <c r="C24" s="58"/>
      <c r="D24" s="58"/>
      <c r="E24" s="21"/>
      <c r="F24" s="58"/>
      <c r="G24" s="58"/>
      <c r="H24" s="58"/>
      <c r="I24" s="6"/>
    </row>
    <row r="25" spans="1:9">
      <c r="A25" s="7">
        <v>15</v>
      </c>
      <c r="B25" s="58"/>
      <c r="C25" s="58"/>
      <c r="D25" s="58"/>
      <c r="E25" s="21"/>
      <c r="F25" s="58"/>
      <c r="G25" s="58"/>
      <c r="H25" s="58"/>
      <c r="I25" s="6"/>
    </row>
    <row r="26" spans="1:9">
      <c r="A26" s="7">
        <v>16</v>
      </c>
      <c r="B26" s="58"/>
      <c r="C26" s="58"/>
      <c r="D26" s="58"/>
      <c r="E26" s="21"/>
      <c r="F26" s="58"/>
      <c r="G26" s="58"/>
      <c r="H26" s="58"/>
      <c r="I26" s="6"/>
    </row>
    <row r="27" spans="1:9">
      <c r="A27" s="7">
        <v>17</v>
      </c>
      <c r="B27" s="58"/>
      <c r="C27" s="58"/>
      <c r="D27" s="58"/>
      <c r="E27" s="21"/>
      <c r="F27" s="58"/>
      <c r="G27" s="58"/>
      <c r="H27" s="58"/>
      <c r="I27" s="6"/>
    </row>
    <row r="28" spans="1:9">
      <c r="A28" s="7">
        <v>18</v>
      </c>
      <c r="B28" s="58"/>
      <c r="C28" s="58"/>
      <c r="D28" s="58"/>
      <c r="E28" s="21"/>
      <c r="F28" s="58"/>
      <c r="G28" s="58"/>
      <c r="H28" s="58"/>
      <c r="I28" s="6"/>
    </row>
    <row r="29" spans="1:9">
      <c r="A29" s="7">
        <v>19</v>
      </c>
      <c r="B29" s="58"/>
      <c r="C29" s="58"/>
      <c r="D29" s="58"/>
      <c r="E29" s="21"/>
      <c r="F29" s="58"/>
      <c r="G29" s="58"/>
      <c r="H29" s="58"/>
      <c r="I29" s="6"/>
    </row>
    <row r="30" spans="1:9">
      <c r="A30" s="7">
        <v>20</v>
      </c>
      <c r="B30" s="58"/>
      <c r="C30" s="58"/>
      <c r="D30" s="58"/>
      <c r="E30" s="21"/>
      <c r="F30" s="58"/>
      <c r="G30" s="58"/>
      <c r="H30" s="58"/>
      <c r="I30" s="6"/>
    </row>
    <row r="31" spans="1:9">
      <c r="A31" s="7">
        <v>21</v>
      </c>
      <c r="B31" s="58"/>
      <c r="C31" s="58"/>
      <c r="D31" s="58"/>
      <c r="E31" s="21"/>
      <c r="F31" s="58"/>
      <c r="G31" s="58"/>
      <c r="H31" s="58"/>
      <c r="I31" s="6"/>
    </row>
    <row r="32" spans="1:9">
      <c r="A32" s="7">
        <v>22</v>
      </c>
      <c r="B32" s="58"/>
      <c r="C32" s="58"/>
      <c r="D32" s="58"/>
      <c r="E32" s="21"/>
      <c r="F32" s="58"/>
      <c r="G32" s="58"/>
      <c r="H32" s="58"/>
      <c r="I32" s="6"/>
    </row>
    <row r="33" spans="1:9">
      <c r="A33" s="7">
        <v>23</v>
      </c>
      <c r="B33" s="58"/>
      <c r="C33" s="58"/>
      <c r="D33" s="58"/>
      <c r="E33" s="21"/>
      <c r="F33" s="58"/>
      <c r="G33" s="58"/>
      <c r="H33" s="58"/>
      <c r="I33" s="6"/>
    </row>
    <row r="34" spans="1:9">
      <c r="A34" s="7">
        <v>24</v>
      </c>
      <c r="B34" s="58"/>
      <c r="C34" s="58"/>
      <c r="D34" s="58"/>
      <c r="E34" s="21"/>
      <c r="F34" s="58"/>
      <c r="G34" s="58"/>
      <c r="H34" s="58"/>
      <c r="I34" s="6"/>
    </row>
    <row r="35" spans="1:9">
      <c r="A35" s="7">
        <v>25</v>
      </c>
      <c r="B35" s="58"/>
      <c r="C35" s="58"/>
      <c r="D35" s="58"/>
      <c r="E35" s="21"/>
      <c r="F35" s="58"/>
      <c r="G35" s="58"/>
      <c r="H35" s="58"/>
      <c r="I35" s="6"/>
    </row>
    <row r="36" spans="1:9">
      <c r="A36" s="6"/>
      <c r="B36" s="6"/>
      <c r="C36" s="6"/>
      <c r="D36" s="6"/>
      <c r="E36" s="6"/>
      <c r="F36" s="6"/>
      <c r="G36" s="6"/>
      <c r="H36" s="6"/>
      <c r="I36" s="6"/>
    </row>
  </sheetData>
  <sheetProtection algorithmName="SHA-512" hashValue="C2vmf9wo9HWDJQH4U7M3wlKHVigwBDRZ6EidnjJoBNSEeDpVJG+tF30QuWk/HE1qn6S64wIW6sIN20rWgwkPMA==" saltValue="T2WtkAfjjvyCXD4qU7lvnw==" spinCount="100000" sheet="1" objects="1" scenarios="1"/>
  <mergeCells count="14">
    <mergeCell ref="E9:E10"/>
    <mergeCell ref="F9:F10"/>
    <mergeCell ref="G9:G10"/>
    <mergeCell ref="H9:H10"/>
    <mergeCell ref="A1:F1"/>
    <mergeCell ref="A3:B3"/>
    <mergeCell ref="C3:E3"/>
    <mergeCell ref="A4:B4"/>
    <mergeCell ref="C4:E4"/>
    <mergeCell ref="A6:A10"/>
    <mergeCell ref="B6:H8"/>
    <mergeCell ref="B9:B10"/>
    <mergeCell ref="C9:C10"/>
    <mergeCell ref="D9:D10"/>
  </mergeCells>
  <conditionalFormatting sqref="E12:E35">
    <cfRule type="expression" dxfId="2" priority="1">
      <formula>#REF!="Empresa Creada"</formula>
    </cfRule>
  </conditionalFormatting>
  <conditionalFormatting sqref="B11:H11 B12:D31 F12:H31">
    <cfRule type="expression" dxfId="1" priority="3">
      <formula>#REF!="Empresa Creada"</formula>
    </cfRule>
  </conditionalFormatting>
  <conditionalFormatting sqref="B32:D35 F32:H35">
    <cfRule type="expression" dxfId="0" priority="2">
      <formula>#REF!="Empresa Creada"</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CODIS!$O$2:$O$948</xm:f>
          </x14:formula1>
          <xm:sqref>E11:E35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T53"/>
  <sheetViews>
    <sheetView zoomScale="80" zoomScaleNormal="80" workbookViewId="0">
      <selection activeCell="H15" sqref="H15"/>
    </sheetView>
  </sheetViews>
  <sheetFormatPr defaultRowHeight="15"/>
  <cols>
    <col min="1" max="2" width="42.42578125" customWidth="1"/>
    <col min="3" max="4" width="33.140625" customWidth="1"/>
    <col min="5" max="5" width="13.42578125" customWidth="1"/>
    <col min="6" max="6" width="12.5703125" customWidth="1"/>
    <col min="7" max="7" width="13.85546875" customWidth="1"/>
    <col min="8" max="8" width="11.85546875" customWidth="1"/>
    <col min="9" max="9" width="12.85546875" customWidth="1"/>
    <col min="10" max="10" width="12.7109375" customWidth="1"/>
    <col min="11" max="11" width="11.5703125" customWidth="1"/>
    <col min="12" max="12" width="12.140625" customWidth="1"/>
    <col min="13" max="14" width="11.42578125" customWidth="1"/>
    <col min="15" max="15" width="12.140625" customWidth="1"/>
    <col min="16" max="16" width="12.42578125" customWidth="1"/>
  </cols>
  <sheetData>
    <row r="1" spans="1:20">
      <c r="A1" s="60" t="s">
        <v>1657</v>
      </c>
      <c r="B1" s="60"/>
      <c r="C1" s="60"/>
      <c r="D1" s="60"/>
      <c r="E1" s="60"/>
      <c r="F1" s="60"/>
      <c r="G1" s="60"/>
      <c r="H1" s="60"/>
      <c r="I1" s="60"/>
      <c r="J1" s="60"/>
      <c r="K1" s="60"/>
      <c r="L1" s="60"/>
      <c r="M1" s="60"/>
      <c r="N1" s="61"/>
      <c r="O1" s="61"/>
      <c r="P1" s="61"/>
      <c r="Q1" s="61"/>
      <c r="R1" s="62"/>
      <c r="S1" s="61"/>
      <c r="T1" s="61"/>
    </row>
    <row r="2" spans="1:20">
      <c r="A2" s="4"/>
      <c r="B2" s="4"/>
      <c r="C2" s="4"/>
      <c r="D2" s="4"/>
      <c r="E2" s="4"/>
      <c r="F2" s="4"/>
      <c r="G2" s="4"/>
      <c r="H2" s="4"/>
      <c r="I2" s="4"/>
      <c r="J2" s="4"/>
      <c r="K2" s="4"/>
      <c r="L2" s="4"/>
      <c r="M2" s="4"/>
      <c r="N2" s="4"/>
      <c r="O2" s="4"/>
      <c r="P2" s="4"/>
      <c r="Q2" s="4"/>
      <c r="R2" s="4"/>
      <c r="S2" s="4"/>
      <c r="T2" s="4"/>
    </row>
    <row r="3" spans="1:20">
      <c r="A3" s="96" t="s">
        <v>651</v>
      </c>
      <c r="B3" s="186" t="str">
        <f>'DADES LABORALS FINAL PROJECTE'!C4</f>
        <v/>
      </c>
      <c r="C3" s="187"/>
      <c r="D3" s="187"/>
      <c r="E3" s="188"/>
      <c r="F3" s="96" t="s">
        <v>1658</v>
      </c>
      <c r="G3" s="95" t="str">
        <f>'DADES LABORALS FINAL PROJECTE'!L4</f>
        <v/>
      </c>
      <c r="H3" s="90"/>
      <c r="I3" s="90"/>
      <c r="J3" s="90"/>
      <c r="K3" s="90"/>
      <c r="L3" s="90"/>
      <c r="M3" s="90"/>
      <c r="N3" s="63"/>
      <c r="O3" s="64"/>
      <c r="P3" s="63"/>
      <c r="Q3" s="63"/>
      <c r="R3" s="63"/>
      <c r="S3" s="63"/>
      <c r="T3" s="63"/>
    </row>
    <row r="4" spans="1:20">
      <c r="A4" s="96" t="s">
        <v>653</v>
      </c>
      <c r="B4" s="186" t="str">
        <f>'DADES LABORALS FINAL PROJECTE'!C5</f>
        <v/>
      </c>
      <c r="C4" s="187"/>
      <c r="D4" s="187"/>
      <c r="E4" s="187"/>
      <c r="F4" s="187"/>
      <c r="G4" s="188"/>
      <c r="H4" s="91"/>
      <c r="I4" s="91"/>
      <c r="J4" s="91"/>
      <c r="K4" s="91"/>
      <c r="L4" s="91"/>
      <c r="M4" s="91"/>
      <c r="N4" s="63"/>
      <c r="O4" s="64"/>
      <c r="P4" s="63"/>
      <c r="Q4" s="63"/>
      <c r="R4" s="63"/>
      <c r="S4" s="63"/>
      <c r="T4" s="63"/>
    </row>
    <row r="5" spans="1:20">
      <c r="A5" s="4"/>
      <c r="B5" s="4"/>
      <c r="C5" s="4"/>
      <c r="D5" s="4"/>
      <c r="E5" s="4"/>
      <c r="F5" s="4"/>
      <c r="G5" s="4"/>
      <c r="H5" s="4"/>
      <c r="I5" s="4"/>
      <c r="J5" s="4"/>
      <c r="K5" s="4"/>
      <c r="L5" s="4"/>
      <c r="M5" s="4"/>
      <c r="N5" s="4"/>
      <c r="O5" s="4"/>
      <c r="P5" s="4"/>
      <c r="Q5" s="4"/>
      <c r="R5" s="4"/>
      <c r="S5" s="4"/>
      <c r="T5" s="4"/>
    </row>
    <row r="6" spans="1:20">
      <c r="A6" s="185" t="s">
        <v>1742</v>
      </c>
      <c r="B6" s="185"/>
      <c r="C6" s="185"/>
      <c r="D6" s="185"/>
      <c r="E6" s="185"/>
      <c r="F6" s="185"/>
      <c r="G6" s="185"/>
      <c r="H6" s="185"/>
      <c r="I6" s="185"/>
      <c r="J6" s="185"/>
      <c r="K6" s="185"/>
      <c r="L6" s="185"/>
      <c r="M6" s="4"/>
      <c r="N6" s="4"/>
      <c r="O6" s="4"/>
      <c r="P6" s="4"/>
      <c r="Q6" s="4"/>
      <c r="R6" s="4"/>
      <c r="S6" s="4"/>
      <c r="T6" s="4"/>
    </row>
    <row r="7" spans="1:20">
      <c r="A7" s="185"/>
      <c r="B7" s="185"/>
      <c r="C7" s="185"/>
      <c r="D7" s="185"/>
      <c r="E7" s="185"/>
      <c r="F7" s="185"/>
      <c r="G7" s="185"/>
      <c r="H7" s="185"/>
      <c r="I7" s="185"/>
      <c r="J7" s="185"/>
      <c r="K7" s="185"/>
      <c r="L7" s="185"/>
      <c r="M7" s="4"/>
      <c r="N7" s="4"/>
      <c r="O7" s="4"/>
      <c r="P7" s="4"/>
      <c r="Q7" s="4"/>
      <c r="R7" s="4"/>
      <c r="S7" s="4"/>
      <c r="T7" s="4"/>
    </row>
    <row r="8" spans="1:20" ht="15.75" thickBot="1">
      <c r="A8" s="4"/>
      <c r="B8" s="4"/>
      <c r="C8" s="4"/>
      <c r="D8" s="4"/>
      <c r="E8" s="4"/>
      <c r="F8" s="4"/>
      <c r="G8" s="4"/>
      <c r="H8" s="4"/>
      <c r="I8" s="4"/>
      <c r="J8" s="4"/>
      <c r="K8" s="4"/>
      <c r="L8" s="4"/>
      <c r="M8" s="4"/>
      <c r="N8" s="4"/>
      <c r="O8" s="4"/>
      <c r="P8" s="4"/>
    </row>
    <row r="9" spans="1:20">
      <c r="A9" s="176" t="s">
        <v>1659</v>
      </c>
      <c r="B9" s="180" t="s">
        <v>1854</v>
      </c>
      <c r="C9" s="176" t="s">
        <v>1660</v>
      </c>
      <c r="D9" s="177" t="s">
        <v>1661</v>
      </c>
      <c r="E9" s="178" t="s">
        <v>1662</v>
      </c>
      <c r="F9" s="179"/>
      <c r="G9" s="189" t="s">
        <v>1663</v>
      </c>
      <c r="H9" s="190"/>
      <c r="I9" s="190"/>
      <c r="J9" s="190"/>
      <c r="K9" s="190"/>
      <c r="L9" s="190"/>
      <c r="M9" s="191"/>
      <c r="N9" s="181" t="s">
        <v>1664</v>
      </c>
      <c r="O9" s="183" t="s">
        <v>1676</v>
      </c>
      <c r="P9" s="183" t="s">
        <v>1665</v>
      </c>
    </row>
    <row r="10" spans="1:20" ht="23.25" thickBot="1">
      <c r="A10" s="128"/>
      <c r="B10" s="139"/>
      <c r="C10" s="128"/>
      <c r="D10" s="131"/>
      <c r="E10" s="65" t="s">
        <v>1666</v>
      </c>
      <c r="F10" s="98" t="s">
        <v>1667</v>
      </c>
      <c r="G10" s="101" t="s">
        <v>1668</v>
      </c>
      <c r="H10" s="66" t="s">
        <v>1669</v>
      </c>
      <c r="I10" s="66" t="s">
        <v>1670</v>
      </c>
      <c r="J10" s="66" t="s">
        <v>1671</v>
      </c>
      <c r="K10" s="66" t="s">
        <v>1672</v>
      </c>
      <c r="L10" s="66" t="s">
        <v>1673</v>
      </c>
      <c r="M10" s="102" t="s">
        <v>1674</v>
      </c>
      <c r="N10" s="182"/>
      <c r="O10" s="184"/>
      <c r="P10" s="184"/>
    </row>
    <row r="11" spans="1:20" ht="15.75" thickBot="1">
      <c r="A11" s="67"/>
      <c r="B11" s="67"/>
      <c r="C11" s="67"/>
      <c r="D11" s="68"/>
      <c r="E11" s="69"/>
      <c r="F11" s="69"/>
      <c r="G11" s="103"/>
      <c r="H11" s="70"/>
      <c r="I11" s="70"/>
      <c r="J11" s="70"/>
      <c r="K11" s="70"/>
      <c r="L11" s="70"/>
      <c r="M11" s="104"/>
      <c r="N11" s="99">
        <f>+SUM(G11:M11)</f>
        <v>0</v>
      </c>
      <c r="O11" s="71"/>
      <c r="P11" s="76">
        <f>+IF(N11=0,0%,N11/O11)</f>
        <v>0</v>
      </c>
    </row>
    <row r="12" spans="1:20" ht="15.75" thickBot="1">
      <c r="A12" s="67"/>
      <c r="B12" s="67"/>
      <c r="C12" s="67"/>
      <c r="D12" s="68"/>
      <c r="E12" s="69"/>
      <c r="F12" s="69"/>
      <c r="G12" s="105"/>
      <c r="H12" s="72"/>
      <c r="I12" s="72"/>
      <c r="J12" s="72"/>
      <c r="K12" s="72"/>
      <c r="L12" s="72"/>
      <c r="M12" s="106"/>
      <c r="N12" s="99">
        <f t="shared" ref="N12:N51" si="0">+SUM(G12:M12)</f>
        <v>0</v>
      </c>
      <c r="O12" s="71"/>
      <c r="P12" s="76">
        <f t="shared" ref="P12:P51" si="1">+IF(N12=0,0%,N12/O12)</f>
        <v>0</v>
      </c>
    </row>
    <row r="13" spans="1:20" ht="15.75" thickBot="1">
      <c r="A13" s="67"/>
      <c r="B13" s="67"/>
      <c r="C13" s="67"/>
      <c r="D13" s="68"/>
      <c r="E13" s="69"/>
      <c r="F13" s="69"/>
      <c r="G13" s="105"/>
      <c r="H13" s="72"/>
      <c r="I13" s="72"/>
      <c r="J13" s="72"/>
      <c r="K13" s="72"/>
      <c r="L13" s="72"/>
      <c r="M13" s="106"/>
      <c r="N13" s="99">
        <f t="shared" si="0"/>
        <v>0</v>
      </c>
      <c r="O13" s="71"/>
      <c r="P13" s="76">
        <f t="shared" si="1"/>
        <v>0</v>
      </c>
    </row>
    <row r="14" spans="1:20" ht="15.75" thickBot="1">
      <c r="A14" s="67"/>
      <c r="B14" s="67"/>
      <c r="C14" s="67"/>
      <c r="D14" s="68"/>
      <c r="E14" s="69"/>
      <c r="F14" s="69"/>
      <c r="G14" s="105"/>
      <c r="H14" s="72"/>
      <c r="I14" s="72"/>
      <c r="J14" s="72"/>
      <c r="K14" s="72"/>
      <c r="L14" s="72"/>
      <c r="M14" s="106"/>
      <c r="N14" s="99">
        <f t="shared" si="0"/>
        <v>0</v>
      </c>
      <c r="O14" s="71"/>
      <c r="P14" s="76">
        <f t="shared" si="1"/>
        <v>0</v>
      </c>
    </row>
    <row r="15" spans="1:20" ht="15.75" thickBot="1">
      <c r="A15" s="67"/>
      <c r="B15" s="67"/>
      <c r="C15" s="67"/>
      <c r="D15" s="68"/>
      <c r="E15" s="69"/>
      <c r="F15" s="69"/>
      <c r="G15" s="105"/>
      <c r="H15" s="72"/>
      <c r="I15" s="72"/>
      <c r="J15" s="72"/>
      <c r="K15" s="72"/>
      <c r="L15" s="111"/>
      <c r="M15" s="106"/>
      <c r="N15" s="99">
        <f t="shared" si="0"/>
        <v>0</v>
      </c>
      <c r="O15" s="71"/>
      <c r="P15" s="76">
        <f t="shared" si="1"/>
        <v>0</v>
      </c>
    </row>
    <row r="16" spans="1:20" ht="15.75" thickBot="1">
      <c r="A16" s="67"/>
      <c r="B16" s="67"/>
      <c r="C16" s="67"/>
      <c r="D16" s="68"/>
      <c r="E16" s="69"/>
      <c r="F16" s="69"/>
      <c r="G16" s="105"/>
      <c r="H16" s="72"/>
      <c r="I16" s="72"/>
      <c r="J16" s="72"/>
      <c r="K16" s="72"/>
      <c r="L16" s="72"/>
      <c r="M16" s="106"/>
      <c r="N16" s="99">
        <f t="shared" si="0"/>
        <v>0</v>
      </c>
      <c r="O16" s="71"/>
      <c r="P16" s="76">
        <f>+IF(N16=0,0%,N16/O16)</f>
        <v>0</v>
      </c>
    </row>
    <row r="17" spans="1:16" ht="15.75" thickBot="1">
      <c r="A17" s="67"/>
      <c r="B17" s="67"/>
      <c r="C17" s="67"/>
      <c r="D17" s="68"/>
      <c r="E17" s="69"/>
      <c r="F17" s="69"/>
      <c r="G17" s="105"/>
      <c r="H17" s="72"/>
      <c r="I17" s="72"/>
      <c r="J17" s="72"/>
      <c r="K17" s="72"/>
      <c r="L17" s="72"/>
      <c r="M17" s="106"/>
      <c r="N17" s="99">
        <f t="shared" si="0"/>
        <v>0</v>
      </c>
      <c r="O17" s="71"/>
      <c r="P17" s="76">
        <f t="shared" si="1"/>
        <v>0</v>
      </c>
    </row>
    <row r="18" spans="1:16" ht="15.75" thickBot="1">
      <c r="A18" s="67"/>
      <c r="B18" s="67"/>
      <c r="C18" s="67"/>
      <c r="D18" s="68"/>
      <c r="E18" s="69"/>
      <c r="F18" s="69"/>
      <c r="G18" s="105"/>
      <c r="H18" s="72"/>
      <c r="I18" s="72"/>
      <c r="J18" s="72"/>
      <c r="K18" s="72"/>
      <c r="L18" s="72"/>
      <c r="M18" s="106"/>
      <c r="N18" s="99">
        <f t="shared" si="0"/>
        <v>0</v>
      </c>
      <c r="O18" s="71"/>
      <c r="P18" s="76">
        <f t="shared" si="1"/>
        <v>0</v>
      </c>
    </row>
    <row r="19" spans="1:16" ht="15.75" thickBot="1">
      <c r="A19" s="67"/>
      <c r="B19" s="67"/>
      <c r="C19" s="67"/>
      <c r="D19" s="68"/>
      <c r="E19" s="69"/>
      <c r="F19" s="69"/>
      <c r="G19" s="105"/>
      <c r="H19" s="72"/>
      <c r="I19" s="72"/>
      <c r="J19" s="72"/>
      <c r="K19" s="72"/>
      <c r="L19" s="72"/>
      <c r="M19" s="106"/>
      <c r="N19" s="99">
        <f t="shared" si="0"/>
        <v>0</v>
      </c>
      <c r="O19" s="71"/>
      <c r="P19" s="76">
        <f t="shared" si="1"/>
        <v>0</v>
      </c>
    </row>
    <row r="20" spans="1:16" ht="15.75" thickBot="1">
      <c r="A20" s="67"/>
      <c r="B20" s="67"/>
      <c r="C20" s="67"/>
      <c r="D20" s="68"/>
      <c r="E20" s="69"/>
      <c r="F20" s="69"/>
      <c r="G20" s="105"/>
      <c r="H20" s="72"/>
      <c r="I20" s="72"/>
      <c r="J20" s="72"/>
      <c r="K20" s="72"/>
      <c r="L20" s="72"/>
      <c r="M20" s="106"/>
      <c r="N20" s="99">
        <f t="shared" si="0"/>
        <v>0</v>
      </c>
      <c r="O20" s="71"/>
      <c r="P20" s="76">
        <f t="shared" si="1"/>
        <v>0</v>
      </c>
    </row>
    <row r="21" spans="1:16" ht="15.75" thickBot="1">
      <c r="A21" s="67"/>
      <c r="B21" s="67"/>
      <c r="C21" s="67"/>
      <c r="D21" s="68"/>
      <c r="E21" s="69"/>
      <c r="F21" s="69"/>
      <c r="G21" s="105"/>
      <c r="H21" s="72"/>
      <c r="I21" s="72"/>
      <c r="J21" s="72"/>
      <c r="K21" s="72"/>
      <c r="L21" s="72"/>
      <c r="M21" s="106"/>
      <c r="N21" s="99">
        <f t="shared" si="0"/>
        <v>0</v>
      </c>
      <c r="O21" s="71"/>
      <c r="P21" s="76">
        <f t="shared" si="1"/>
        <v>0</v>
      </c>
    </row>
    <row r="22" spans="1:16" ht="15.75" thickBot="1">
      <c r="A22" s="67"/>
      <c r="B22" s="67"/>
      <c r="C22" s="67"/>
      <c r="D22" s="68"/>
      <c r="E22" s="69"/>
      <c r="F22" s="69"/>
      <c r="G22" s="105"/>
      <c r="H22" s="72"/>
      <c r="I22" s="72"/>
      <c r="J22" s="72"/>
      <c r="K22" s="72"/>
      <c r="L22" s="72"/>
      <c r="M22" s="106"/>
      <c r="N22" s="99">
        <f t="shared" si="0"/>
        <v>0</v>
      </c>
      <c r="O22" s="71"/>
      <c r="P22" s="76">
        <f t="shared" si="1"/>
        <v>0</v>
      </c>
    </row>
    <row r="23" spans="1:16" ht="15.75" thickBot="1">
      <c r="A23" s="67"/>
      <c r="B23" s="67"/>
      <c r="C23" s="67"/>
      <c r="D23" s="68"/>
      <c r="E23" s="69"/>
      <c r="F23" s="69"/>
      <c r="G23" s="105"/>
      <c r="H23" s="72"/>
      <c r="I23" s="72"/>
      <c r="J23" s="72"/>
      <c r="K23" s="72"/>
      <c r="L23" s="72"/>
      <c r="M23" s="106"/>
      <c r="N23" s="99">
        <f t="shared" si="0"/>
        <v>0</v>
      </c>
      <c r="O23" s="71"/>
      <c r="P23" s="76">
        <f t="shared" si="1"/>
        <v>0</v>
      </c>
    </row>
    <row r="24" spans="1:16" ht="15.75" thickBot="1">
      <c r="A24" s="67"/>
      <c r="B24" s="67"/>
      <c r="C24" s="67"/>
      <c r="D24" s="68"/>
      <c r="E24" s="69"/>
      <c r="F24" s="69"/>
      <c r="G24" s="105"/>
      <c r="H24" s="72"/>
      <c r="I24" s="72"/>
      <c r="J24" s="72"/>
      <c r="K24" s="72"/>
      <c r="L24" s="72"/>
      <c r="M24" s="106"/>
      <c r="N24" s="99">
        <f t="shared" si="0"/>
        <v>0</v>
      </c>
      <c r="O24" s="71"/>
      <c r="P24" s="76">
        <f t="shared" si="1"/>
        <v>0</v>
      </c>
    </row>
    <row r="25" spans="1:16" ht="15.75" thickBot="1">
      <c r="A25" s="67"/>
      <c r="B25" s="67"/>
      <c r="C25" s="67"/>
      <c r="D25" s="68"/>
      <c r="E25" s="69"/>
      <c r="F25" s="69"/>
      <c r="G25" s="105"/>
      <c r="H25" s="72"/>
      <c r="I25" s="72"/>
      <c r="J25" s="72"/>
      <c r="K25" s="72"/>
      <c r="L25" s="72"/>
      <c r="M25" s="106"/>
      <c r="N25" s="99">
        <f t="shared" si="0"/>
        <v>0</v>
      </c>
      <c r="O25" s="71"/>
      <c r="P25" s="76">
        <f t="shared" si="1"/>
        <v>0</v>
      </c>
    </row>
    <row r="26" spans="1:16" ht="15.75" thickBot="1">
      <c r="A26" s="67"/>
      <c r="B26" s="67"/>
      <c r="C26" s="67"/>
      <c r="D26" s="68"/>
      <c r="E26" s="69"/>
      <c r="F26" s="69"/>
      <c r="G26" s="105"/>
      <c r="H26" s="72"/>
      <c r="I26" s="72"/>
      <c r="J26" s="72"/>
      <c r="K26" s="72"/>
      <c r="L26" s="72"/>
      <c r="M26" s="106"/>
      <c r="N26" s="99">
        <f t="shared" si="0"/>
        <v>0</v>
      </c>
      <c r="O26" s="71"/>
      <c r="P26" s="76">
        <f t="shared" si="1"/>
        <v>0</v>
      </c>
    </row>
    <row r="27" spans="1:16" ht="15.75" thickBot="1">
      <c r="A27" s="67"/>
      <c r="B27" s="67"/>
      <c r="C27" s="67"/>
      <c r="D27" s="68"/>
      <c r="E27" s="69"/>
      <c r="F27" s="69"/>
      <c r="G27" s="105"/>
      <c r="H27" s="72"/>
      <c r="I27" s="72"/>
      <c r="J27" s="72"/>
      <c r="K27" s="72"/>
      <c r="L27" s="72"/>
      <c r="M27" s="106"/>
      <c r="N27" s="99">
        <f t="shared" si="0"/>
        <v>0</v>
      </c>
      <c r="O27" s="71"/>
      <c r="P27" s="76">
        <f t="shared" si="1"/>
        <v>0</v>
      </c>
    </row>
    <row r="28" spans="1:16" ht="15.75" thickBot="1">
      <c r="A28" s="67"/>
      <c r="B28" s="67"/>
      <c r="C28" s="67"/>
      <c r="D28" s="68"/>
      <c r="E28" s="69"/>
      <c r="F28" s="69"/>
      <c r="G28" s="105"/>
      <c r="H28" s="72"/>
      <c r="I28" s="72"/>
      <c r="J28" s="72"/>
      <c r="K28" s="72"/>
      <c r="L28" s="72"/>
      <c r="M28" s="106"/>
      <c r="N28" s="99">
        <f t="shared" si="0"/>
        <v>0</v>
      </c>
      <c r="O28" s="71"/>
      <c r="P28" s="76">
        <f t="shared" si="1"/>
        <v>0</v>
      </c>
    </row>
    <row r="29" spans="1:16" ht="15.75" thickBot="1">
      <c r="A29" s="67"/>
      <c r="B29" s="67"/>
      <c r="C29" s="67"/>
      <c r="D29" s="68"/>
      <c r="E29" s="69"/>
      <c r="F29" s="69"/>
      <c r="G29" s="105"/>
      <c r="H29" s="72"/>
      <c r="I29" s="72"/>
      <c r="J29" s="72"/>
      <c r="K29" s="72"/>
      <c r="L29" s="72"/>
      <c r="M29" s="106"/>
      <c r="N29" s="99">
        <f t="shared" si="0"/>
        <v>0</v>
      </c>
      <c r="O29" s="71"/>
      <c r="P29" s="76">
        <f t="shared" si="1"/>
        <v>0</v>
      </c>
    </row>
    <row r="30" spans="1:16" ht="15.75" thickBot="1">
      <c r="A30" s="67"/>
      <c r="B30" s="67"/>
      <c r="C30" s="67"/>
      <c r="D30" s="68"/>
      <c r="E30" s="69"/>
      <c r="F30" s="69"/>
      <c r="G30" s="105"/>
      <c r="H30" s="72"/>
      <c r="I30" s="72"/>
      <c r="J30" s="72"/>
      <c r="K30" s="72"/>
      <c r="L30" s="72"/>
      <c r="M30" s="106"/>
      <c r="N30" s="99">
        <f t="shared" si="0"/>
        <v>0</v>
      </c>
      <c r="O30" s="71"/>
      <c r="P30" s="76">
        <f t="shared" si="1"/>
        <v>0</v>
      </c>
    </row>
    <row r="31" spans="1:16" ht="15.75" thickBot="1">
      <c r="A31" s="67"/>
      <c r="B31" s="67"/>
      <c r="C31" s="67"/>
      <c r="D31" s="68"/>
      <c r="E31" s="69"/>
      <c r="F31" s="69"/>
      <c r="G31" s="105"/>
      <c r="H31" s="72"/>
      <c r="I31" s="72"/>
      <c r="J31" s="72"/>
      <c r="K31" s="72"/>
      <c r="L31" s="72"/>
      <c r="M31" s="106"/>
      <c r="N31" s="99">
        <f t="shared" si="0"/>
        <v>0</v>
      </c>
      <c r="O31" s="71"/>
      <c r="P31" s="76">
        <f t="shared" si="1"/>
        <v>0</v>
      </c>
    </row>
    <row r="32" spans="1:16" ht="15.75" thickBot="1">
      <c r="A32" s="67"/>
      <c r="B32" s="67"/>
      <c r="C32" s="67"/>
      <c r="D32" s="68"/>
      <c r="E32" s="69"/>
      <c r="F32" s="69"/>
      <c r="G32" s="105"/>
      <c r="H32" s="72"/>
      <c r="I32" s="72"/>
      <c r="J32" s="72"/>
      <c r="K32" s="72"/>
      <c r="L32" s="72"/>
      <c r="M32" s="106"/>
      <c r="N32" s="99">
        <f t="shared" si="0"/>
        <v>0</v>
      </c>
      <c r="O32" s="71"/>
      <c r="P32" s="76">
        <f t="shared" si="1"/>
        <v>0</v>
      </c>
    </row>
    <row r="33" spans="1:16" ht="15.75" thickBot="1">
      <c r="A33" s="67"/>
      <c r="B33" s="67"/>
      <c r="C33" s="67"/>
      <c r="D33" s="68"/>
      <c r="E33" s="69"/>
      <c r="F33" s="69"/>
      <c r="G33" s="105"/>
      <c r="H33" s="72"/>
      <c r="I33" s="72"/>
      <c r="J33" s="72"/>
      <c r="K33" s="72"/>
      <c r="L33" s="72"/>
      <c r="M33" s="106"/>
      <c r="N33" s="99">
        <f t="shared" si="0"/>
        <v>0</v>
      </c>
      <c r="O33" s="71"/>
      <c r="P33" s="76">
        <f t="shared" si="1"/>
        <v>0</v>
      </c>
    </row>
    <row r="34" spans="1:16" ht="15.75" thickBot="1">
      <c r="A34" s="67"/>
      <c r="B34" s="67"/>
      <c r="C34" s="67"/>
      <c r="D34" s="68"/>
      <c r="E34" s="69"/>
      <c r="F34" s="69"/>
      <c r="G34" s="105"/>
      <c r="H34" s="72"/>
      <c r="I34" s="72"/>
      <c r="J34" s="72"/>
      <c r="K34" s="72"/>
      <c r="L34" s="72"/>
      <c r="M34" s="106"/>
      <c r="N34" s="99">
        <f t="shared" si="0"/>
        <v>0</v>
      </c>
      <c r="O34" s="71"/>
      <c r="P34" s="76">
        <f t="shared" si="1"/>
        <v>0</v>
      </c>
    </row>
    <row r="35" spans="1:16" ht="15.75" thickBot="1">
      <c r="A35" s="67"/>
      <c r="B35" s="67"/>
      <c r="C35" s="67"/>
      <c r="D35" s="68"/>
      <c r="E35" s="69"/>
      <c r="F35" s="69"/>
      <c r="G35" s="105"/>
      <c r="H35" s="72"/>
      <c r="I35" s="72"/>
      <c r="J35" s="72"/>
      <c r="K35" s="72"/>
      <c r="L35" s="72"/>
      <c r="M35" s="106"/>
      <c r="N35" s="99">
        <f t="shared" si="0"/>
        <v>0</v>
      </c>
      <c r="O35" s="71"/>
      <c r="P35" s="76">
        <f t="shared" si="1"/>
        <v>0</v>
      </c>
    </row>
    <row r="36" spans="1:16" ht="15.75" thickBot="1">
      <c r="A36" s="67"/>
      <c r="B36" s="67"/>
      <c r="C36" s="67"/>
      <c r="D36" s="68"/>
      <c r="E36" s="69"/>
      <c r="F36" s="69"/>
      <c r="G36" s="105"/>
      <c r="H36" s="72"/>
      <c r="I36" s="72"/>
      <c r="J36" s="72"/>
      <c r="K36" s="72"/>
      <c r="L36" s="72"/>
      <c r="M36" s="106"/>
      <c r="N36" s="99">
        <f t="shared" si="0"/>
        <v>0</v>
      </c>
      <c r="O36" s="71"/>
      <c r="P36" s="76">
        <f t="shared" si="1"/>
        <v>0</v>
      </c>
    </row>
    <row r="37" spans="1:16" ht="15.75" thickBot="1">
      <c r="A37" s="67"/>
      <c r="B37" s="67"/>
      <c r="C37" s="67"/>
      <c r="D37" s="68"/>
      <c r="E37" s="69"/>
      <c r="F37" s="69"/>
      <c r="G37" s="105"/>
      <c r="H37" s="72"/>
      <c r="I37" s="72"/>
      <c r="J37" s="72"/>
      <c r="K37" s="72"/>
      <c r="L37" s="72"/>
      <c r="M37" s="106"/>
      <c r="N37" s="99">
        <f t="shared" si="0"/>
        <v>0</v>
      </c>
      <c r="O37" s="71"/>
      <c r="P37" s="76">
        <f t="shared" si="1"/>
        <v>0</v>
      </c>
    </row>
    <row r="38" spans="1:16" ht="15.75" thickBot="1">
      <c r="A38" s="67"/>
      <c r="B38" s="67"/>
      <c r="C38" s="67"/>
      <c r="D38" s="68"/>
      <c r="E38" s="69"/>
      <c r="F38" s="69"/>
      <c r="G38" s="105"/>
      <c r="H38" s="72"/>
      <c r="I38" s="72"/>
      <c r="J38" s="72"/>
      <c r="K38" s="72"/>
      <c r="L38" s="72"/>
      <c r="M38" s="106"/>
      <c r="N38" s="99">
        <f t="shared" si="0"/>
        <v>0</v>
      </c>
      <c r="O38" s="71"/>
      <c r="P38" s="76">
        <f t="shared" si="1"/>
        <v>0</v>
      </c>
    </row>
    <row r="39" spans="1:16" ht="15.75" thickBot="1">
      <c r="A39" s="67"/>
      <c r="B39" s="67"/>
      <c r="C39" s="67"/>
      <c r="D39" s="68"/>
      <c r="E39" s="69"/>
      <c r="F39" s="69"/>
      <c r="G39" s="105"/>
      <c r="H39" s="72"/>
      <c r="I39" s="72"/>
      <c r="J39" s="72"/>
      <c r="K39" s="72"/>
      <c r="L39" s="72"/>
      <c r="M39" s="106"/>
      <c r="N39" s="99">
        <f t="shared" si="0"/>
        <v>0</v>
      </c>
      <c r="O39" s="71"/>
      <c r="P39" s="76">
        <f t="shared" si="1"/>
        <v>0</v>
      </c>
    </row>
    <row r="40" spans="1:16" ht="15.75" thickBot="1">
      <c r="A40" s="67"/>
      <c r="B40" s="67"/>
      <c r="C40" s="67"/>
      <c r="D40" s="68"/>
      <c r="E40" s="69"/>
      <c r="F40" s="69"/>
      <c r="G40" s="105"/>
      <c r="H40" s="72"/>
      <c r="I40" s="72"/>
      <c r="J40" s="72"/>
      <c r="K40" s="72"/>
      <c r="L40" s="72"/>
      <c r="M40" s="106"/>
      <c r="N40" s="99">
        <f t="shared" si="0"/>
        <v>0</v>
      </c>
      <c r="O40" s="71"/>
      <c r="P40" s="76">
        <f t="shared" si="1"/>
        <v>0</v>
      </c>
    </row>
    <row r="41" spans="1:16" ht="15.75" thickBot="1">
      <c r="A41" s="67"/>
      <c r="B41" s="67"/>
      <c r="C41" s="67"/>
      <c r="D41" s="68"/>
      <c r="E41" s="69"/>
      <c r="F41" s="69"/>
      <c r="G41" s="105"/>
      <c r="H41" s="72"/>
      <c r="I41" s="72"/>
      <c r="J41" s="72"/>
      <c r="K41" s="72"/>
      <c r="L41" s="72"/>
      <c r="M41" s="106"/>
      <c r="N41" s="99">
        <f t="shared" si="0"/>
        <v>0</v>
      </c>
      <c r="O41" s="71"/>
      <c r="P41" s="76">
        <f t="shared" si="1"/>
        <v>0</v>
      </c>
    </row>
    <row r="42" spans="1:16" ht="15.75" thickBot="1">
      <c r="A42" s="67"/>
      <c r="B42" s="67"/>
      <c r="C42" s="67"/>
      <c r="D42" s="68"/>
      <c r="E42" s="69"/>
      <c r="F42" s="69"/>
      <c r="G42" s="105"/>
      <c r="H42" s="72"/>
      <c r="I42" s="72"/>
      <c r="J42" s="72"/>
      <c r="K42" s="72"/>
      <c r="L42" s="72"/>
      <c r="M42" s="106"/>
      <c r="N42" s="99">
        <f t="shared" si="0"/>
        <v>0</v>
      </c>
      <c r="O42" s="71"/>
      <c r="P42" s="76">
        <f t="shared" si="1"/>
        <v>0</v>
      </c>
    </row>
    <row r="43" spans="1:16" ht="15.75" thickBot="1">
      <c r="A43" s="67"/>
      <c r="B43" s="67"/>
      <c r="C43" s="67"/>
      <c r="D43" s="68"/>
      <c r="E43" s="69"/>
      <c r="F43" s="69"/>
      <c r="G43" s="105"/>
      <c r="H43" s="72"/>
      <c r="I43" s="72"/>
      <c r="J43" s="72"/>
      <c r="K43" s="72"/>
      <c r="L43" s="72"/>
      <c r="M43" s="106"/>
      <c r="N43" s="99">
        <f t="shared" si="0"/>
        <v>0</v>
      </c>
      <c r="O43" s="71"/>
      <c r="P43" s="76">
        <f t="shared" si="1"/>
        <v>0</v>
      </c>
    </row>
    <row r="44" spans="1:16" ht="15.75" thickBot="1">
      <c r="A44" s="67"/>
      <c r="B44" s="67"/>
      <c r="C44" s="67"/>
      <c r="D44" s="68"/>
      <c r="E44" s="69"/>
      <c r="F44" s="69"/>
      <c r="G44" s="105"/>
      <c r="H44" s="72"/>
      <c r="I44" s="72"/>
      <c r="J44" s="72"/>
      <c r="K44" s="72"/>
      <c r="L44" s="72"/>
      <c r="M44" s="106"/>
      <c r="N44" s="99">
        <f t="shared" si="0"/>
        <v>0</v>
      </c>
      <c r="O44" s="71"/>
      <c r="P44" s="76">
        <f t="shared" si="1"/>
        <v>0</v>
      </c>
    </row>
    <row r="45" spans="1:16" ht="15.75" thickBot="1">
      <c r="A45" s="67"/>
      <c r="B45" s="67"/>
      <c r="C45" s="67"/>
      <c r="D45" s="68"/>
      <c r="E45" s="69"/>
      <c r="F45" s="69"/>
      <c r="G45" s="105"/>
      <c r="H45" s="72"/>
      <c r="I45" s="72"/>
      <c r="J45" s="72"/>
      <c r="K45" s="72"/>
      <c r="L45" s="72"/>
      <c r="M45" s="106"/>
      <c r="N45" s="99">
        <f t="shared" si="0"/>
        <v>0</v>
      </c>
      <c r="O45" s="71"/>
      <c r="P45" s="76">
        <f t="shared" si="1"/>
        <v>0</v>
      </c>
    </row>
    <row r="46" spans="1:16" ht="15.75" thickBot="1">
      <c r="A46" s="67"/>
      <c r="B46" s="67"/>
      <c r="C46" s="67"/>
      <c r="D46" s="68"/>
      <c r="E46" s="69"/>
      <c r="F46" s="69"/>
      <c r="G46" s="105"/>
      <c r="H46" s="72"/>
      <c r="I46" s="72"/>
      <c r="J46" s="72"/>
      <c r="K46" s="72"/>
      <c r="L46" s="72"/>
      <c r="M46" s="106"/>
      <c r="N46" s="99">
        <f t="shared" si="0"/>
        <v>0</v>
      </c>
      <c r="O46" s="71"/>
      <c r="P46" s="76">
        <f t="shared" si="1"/>
        <v>0</v>
      </c>
    </row>
    <row r="47" spans="1:16" ht="15.75" thickBot="1">
      <c r="A47" s="67"/>
      <c r="B47" s="67"/>
      <c r="C47" s="67"/>
      <c r="D47" s="68"/>
      <c r="E47" s="69"/>
      <c r="F47" s="69"/>
      <c r="G47" s="105"/>
      <c r="H47" s="72"/>
      <c r="I47" s="72"/>
      <c r="J47" s="72"/>
      <c r="K47" s="72"/>
      <c r="L47" s="72"/>
      <c r="M47" s="106"/>
      <c r="N47" s="99">
        <f t="shared" si="0"/>
        <v>0</v>
      </c>
      <c r="O47" s="71"/>
      <c r="P47" s="76">
        <f t="shared" si="1"/>
        <v>0</v>
      </c>
    </row>
    <row r="48" spans="1:16" ht="15.75" thickBot="1">
      <c r="A48" s="67"/>
      <c r="B48" s="67"/>
      <c r="C48" s="67"/>
      <c r="D48" s="68"/>
      <c r="E48" s="69"/>
      <c r="F48" s="69"/>
      <c r="G48" s="105"/>
      <c r="H48" s="72"/>
      <c r="I48" s="72"/>
      <c r="J48" s="72"/>
      <c r="K48" s="72"/>
      <c r="L48" s="72"/>
      <c r="M48" s="106"/>
      <c r="N48" s="99">
        <f t="shared" si="0"/>
        <v>0</v>
      </c>
      <c r="O48" s="71"/>
      <c r="P48" s="76">
        <f t="shared" si="1"/>
        <v>0</v>
      </c>
    </row>
    <row r="49" spans="1:16" ht="15.75" thickBot="1">
      <c r="A49" s="67"/>
      <c r="B49" s="67"/>
      <c r="C49" s="67"/>
      <c r="D49" s="68"/>
      <c r="E49" s="69"/>
      <c r="F49" s="69"/>
      <c r="G49" s="105"/>
      <c r="H49" s="72"/>
      <c r="I49" s="72"/>
      <c r="J49" s="72"/>
      <c r="K49" s="72"/>
      <c r="L49" s="72"/>
      <c r="M49" s="106"/>
      <c r="N49" s="99">
        <f t="shared" si="0"/>
        <v>0</v>
      </c>
      <c r="O49" s="71"/>
      <c r="P49" s="76">
        <f>+IF(N49=0,0%,N49/O49)</f>
        <v>0</v>
      </c>
    </row>
    <row r="50" spans="1:16" ht="15.75" thickBot="1">
      <c r="A50" s="67"/>
      <c r="B50" s="67"/>
      <c r="C50" s="67"/>
      <c r="D50" s="68"/>
      <c r="E50" s="69"/>
      <c r="F50" s="69"/>
      <c r="G50" s="105"/>
      <c r="H50" s="72"/>
      <c r="I50" s="72"/>
      <c r="J50" s="72"/>
      <c r="K50" s="72"/>
      <c r="L50" s="72"/>
      <c r="M50" s="106"/>
      <c r="N50" s="99">
        <f t="shared" si="0"/>
        <v>0</v>
      </c>
      <c r="O50" s="71"/>
      <c r="P50" s="76">
        <f>+IF(N50=0,0%,N50/O50)</f>
        <v>0</v>
      </c>
    </row>
    <row r="51" spans="1:16" ht="15.75" thickBot="1">
      <c r="A51" s="67"/>
      <c r="B51" s="67"/>
      <c r="C51" s="67"/>
      <c r="D51" s="68"/>
      <c r="E51" s="69"/>
      <c r="F51" s="69"/>
      <c r="G51" s="105"/>
      <c r="H51" s="72"/>
      <c r="I51" s="72"/>
      <c r="J51" s="72"/>
      <c r="K51" s="72"/>
      <c r="L51" s="72"/>
      <c r="M51" s="106"/>
      <c r="N51" s="99">
        <f t="shared" si="0"/>
        <v>0</v>
      </c>
      <c r="O51" s="71"/>
      <c r="P51" s="76">
        <f t="shared" si="1"/>
        <v>0</v>
      </c>
    </row>
    <row r="52" spans="1:16" ht="15.75" thickBot="1">
      <c r="A52" s="73"/>
      <c r="B52" s="73"/>
      <c r="C52" s="73"/>
      <c r="D52" s="74"/>
      <c r="E52" s="69"/>
      <c r="F52" s="69"/>
      <c r="G52" s="107"/>
      <c r="H52" s="75"/>
      <c r="I52" s="75"/>
      <c r="J52" s="75"/>
      <c r="K52" s="75"/>
      <c r="L52" s="75"/>
      <c r="M52" s="108"/>
      <c r="N52" s="99">
        <f>+SUM(G52:M52)</f>
        <v>0</v>
      </c>
      <c r="O52" s="71"/>
      <c r="P52" s="76">
        <f>+IF(N52=0,0%,N52/O52)</f>
        <v>0</v>
      </c>
    </row>
    <row r="53" spans="1:16" ht="15.75" thickBot="1">
      <c r="A53" s="175" t="s">
        <v>1675</v>
      </c>
      <c r="B53" s="175"/>
      <c r="C53" s="175"/>
      <c r="D53" s="175"/>
      <c r="E53" s="175"/>
      <c r="F53" s="175"/>
      <c r="G53" s="109">
        <f>+SUM(G11:G52)</f>
        <v>0</v>
      </c>
      <c r="H53" s="97">
        <f t="shared" ref="H53:K53" si="2">+SUM(H11:H52)</f>
        <v>0</v>
      </c>
      <c r="I53" s="97">
        <f t="shared" si="2"/>
        <v>0</v>
      </c>
      <c r="J53" s="97">
        <f t="shared" si="2"/>
        <v>0</v>
      </c>
      <c r="K53" s="97">
        <f t="shared" si="2"/>
        <v>0</v>
      </c>
      <c r="L53" s="97">
        <f>+SUM(L11:L52)</f>
        <v>0</v>
      </c>
      <c r="M53" s="110">
        <f>+SUM(M11:M52)</f>
        <v>0</v>
      </c>
      <c r="N53" s="100">
        <f>+SUM(N11:N52)</f>
        <v>0</v>
      </c>
      <c r="O53" s="89">
        <f>+SUM(O11:O52)</f>
        <v>0</v>
      </c>
      <c r="P53" s="92">
        <f>+IF(N53=0,0%,N53/O53)</f>
        <v>0</v>
      </c>
    </row>
  </sheetData>
  <sheetProtection algorithmName="SHA-512" hashValue="VzGozicbHQaCF1evBHzwqPI7gvuK4oIgatyMnJOUusTg8ShYRgYSNqm3BkahjtF4dxMdFdcKQbme4xGHc+3h8A==" saltValue="KHccgrM7CyLFsT1+7f2dqQ==" spinCount="100000" sheet="1" objects="1" scenarios="1"/>
  <mergeCells count="13">
    <mergeCell ref="N9:N10"/>
    <mergeCell ref="O9:O10"/>
    <mergeCell ref="P9:P10"/>
    <mergeCell ref="A6:L7"/>
    <mergeCell ref="B3:E3"/>
    <mergeCell ref="B4:G4"/>
    <mergeCell ref="G9:M9"/>
    <mergeCell ref="A53:F53"/>
    <mergeCell ref="A9:A10"/>
    <mergeCell ref="C9:C10"/>
    <mergeCell ref="D9:D10"/>
    <mergeCell ref="E9:F9"/>
    <mergeCell ref="B9:B10"/>
  </mergeCells>
  <dataValidations count="3">
    <dataValidation allowBlank="1" showInputMessage="1" showErrorMessage="1" error="Les dates de les actuacions han d'estar compreses entre el 01/07/2023 i el 30/06/2024_x000a_" sqref="G11:M52"/>
    <dataValidation type="textLength" operator="notEqual" allowBlank="1" showInputMessage="1" showErrorMessage="1" sqref="O3">
      <formula1>9</formula1>
    </dataValidation>
    <dataValidation type="date" allowBlank="1" showInputMessage="1" showErrorMessage="1" error="Les dates de les actuacions han d'estar compreses entre el 01/07/2024 i la finalització del termini d'actuacions_x000a_" sqref="E11:F52">
      <formula1>45474</formula1>
      <formula2>46022</formula2>
    </dataValidation>
  </dataValidations>
  <pageMargins left="0.7" right="0.7" top="0.75" bottom="0.75" header="0.3" footer="0.3"/>
  <pageSetup paperSize="9"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734C0D629FB94695CBAD3DF24F7E48" ma:contentTypeVersion="13" ma:contentTypeDescription="Crea un document nou" ma:contentTypeScope="" ma:versionID="6529bdb6a341e633d1cca7fdadd1f660">
  <xsd:schema xmlns:xsd="http://www.w3.org/2001/XMLSchema" xmlns:xs="http://www.w3.org/2001/XMLSchema" xmlns:p="http://schemas.microsoft.com/office/2006/metadata/properties" xmlns:ns3="bb5a4961-c461-4c09-8907-052e9377d00f" xmlns:ns4="04f85880-1e90-437c-b011-f9478f97cbf8" targetNamespace="http://schemas.microsoft.com/office/2006/metadata/properties" ma:root="true" ma:fieldsID="926ea332a16813cd274f4e91e2bd9799" ns3:_="" ns4:_="">
    <xsd:import namespace="bb5a4961-c461-4c09-8907-052e9377d00f"/>
    <xsd:import namespace="04f85880-1e90-437c-b011-f9478f97cbf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5a4961-c461-4c09-8907-052e9377d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f85880-1e90-437c-b011-f9478f97cbf8" elementFormDefault="qualified">
    <xsd:import namespace="http://schemas.microsoft.com/office/2006/documentManagement/types"/>
    <xsd:import namespace="http://schemas.microsoft.com/office/infopath/2007/PartnerControls"/>
    <xsd:element name="SharedWithUsers" ma:index="10"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 compartit amb detalls" ma:internalName="SharedWithDetails" ma:readOnly="true">
      <xsd:simpleType>
        <xsd:restriction base="dms:Note">
          <xsd:maxLength value="255"/>
        </xsd:restriction>
      </xsd:simpleType>
    </xsd:element>
    <xsd:element name="SharingHintHash" ma:index="12" nillable="true" ma:displayName="Hash de la indicació per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3CB21A-6F23-44A4-A44B-CFBB39FCC175}">
  <ds:schemaRefs>
    <ds:schemaRef ds:uri="http://schemas.microsoft.com/sharepoint/v3/contenttype/forms"/>
  </ds:schemaRefs>
</ds:datastoreItem>
</file>

<file path=customXml/itemProps2.xml><?xml version="1.0" encoding="utf-8"?>
<ds:datastoreItem xmlns:ds="http://schemas.openxmlformats.org/officeDocument/2006/customXml" ds:itemID="{5F01EE08-A9AF-4B43-B824-34B917A9D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5a4961-c461-4c09-8907-052e9377d00f"/>
    <ds:schemaRef ds:uri="04f85880-1e90-437c-b011-f9478f97cb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29B592-41D7-48D5-96A3-7884F5FD0242}">
  <ds:schemaRefs>
    <ds:schemaRef ds:uri="bb5a4961-c461-4c09-8907-052e9377d00f"/>
    <ds:schemaRef ds:uri="http://purl.org/dc/terms/"/>
    <ds:schemaRef ds:uri="04f85880-1e90-437c-b011-f9478f97cbf8"/>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6</vt:i4>
      </vt:variant>
      <vt:variant>
        <vt:lpstr>Intervals amb nom</vt:lpstr>
      </vt:variant>
      <vt:variant>
        <vt:i4>6</vt:i4>
      </vt:variant>
    </vt:vector>
  </HeadingPairs>
  <TitlesOfParts>
    <vt:vector size="12" baseType="lpstr">
      <vt:lpstr>Paràmetres</vt:lpstr>
      <vt:lpstr>CODIS</vt:lpstr>
      <vt:lpstr>DADES LABORALS FINAL PROJECTE</vt:lpstr>
      <vt:lpstr>CREACIÓ TREBALL FINAL PROJECTE</vt:lpstr>
      <vt:lpstr>CREACIÓ EMPRESES FINAL PROJECTE</vt:lpstr>
      <vt:lpstr>RELACIÓ D'ACTUACIONS</vt:lpstr>
      <vt:lpstr>Abast</vt:lpstr>
      <vt:lpstr>'CREACIÓ TREBALL FINAL PROJECTE'!Àrea_d'impressió</vt:lpstr>
      <vt:lpstr>'DADES LABORALS FINAL PROJECTE'!Àrea_d'impressió</vt:lpstr>
      <vt:lpstr>comarca</vt:lpstr>
      <vt:lpstr>ENTITAT</vt:lpstr>
      <vt:lpstr>Municipi</vt:lpstr>
    </vt:vector>
  </TitlesOfParts>
  <Company>CTTI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Coy Robert, Eugènia</dc:creator>
  <cp:lastModifiedBy>Morales Martinez, Carles</cp:lastModifiedBy>
  <cp:revision/>
  <dcterms:created xsi:type="dcterms:W3CDTF">2017-07-31T09:20:39Z</dcterms:created>
  <dcterms:modified xsi:type="dcterms:W3CDTF">2025-05-19T09:27:25Z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0x01010023734C0D629FB94695CBAD3DF24F7E48</vt:lpwstr>
  </property>
</Properties>
</file>