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1\JUSTIFICACIÓ\Documentació\"/>
    </mc:Choice>
  </mc:AlternateContent>
  <workbookProtection workbookAlgorithmName="SHA-512" workbookHashValue="OPi1jKhFl8TcvZdUCdLNt4U69zi25k5dcLwpwfuZcWnlf5UPvPKQ0/6Vb305RAGRkjHmfpUhKdDFKmj7Ukzkng==" workbookSaltValue="ARaSV7RhqXEt0nmYdhLfAw==" workbookSpinCount="100000" lockStructure="1"/>
  <bookViews>
    <workbookView xWindow="0" yWindow="0" windowWidth="7488" windowHeight="4332" firstSheet="1" activeTab="1"/>
  </bookViews>
  <sheets>
    <sheet name="Paràmetres" sheetId="7" state="hidden" r:id="rId1"/>
    <sheet name="DADES LABORALS FINAL PROJECTE" sheetId="6" r:id="rId2"/>
    <sheet name="CREACIÓ TREBALL FINAL PROJECTE" sheetId="10" r:id="rId3"/>
    <sheet name="CODIS" sheetId="5" state="hidden" r:id="rId4"/>
  </sheets>
  <definedNames>
    <definedName name="Abast">CODIS!$E$2:$E$8</definedName>
    <definedName name="_xlnm.Print_Area" localSheetId="2">'CREACIÓ TREBALL FINAL PROJECTE'!$A$1:$AO$32</definedName>
    <definedName name="_xlnm.Print_Area" localSheetId="1">'DADES LABORALS FINAL PROJECTE'!$A$1:$AA$33</definedName>
    <definedName name="comarca">CODIS!$C$2:$C$43</definedName>
    <definedName name="ENTITAT">CODIS!$G$2:$G$3</definedName>
    <definedName name="Municipi">CODIS!$A$2:$A$600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6" l="1"/>
  <c r="D3" i="10" s="1"/>
  <c r="X13" i="6" l="1"/>
  <c r="X14" i="6"/>
  <c r="AA14" i="6" s="1"/>
  <c r="X15" i="6"/>
  <c r="AA15" i="6" s="1"/>
  <c r="X16" i="6"/>
  <c r="AA16" i="6" s="1"/>
  <c r="X17" i="6"/>
  <c r="AA17" i="6" s="1"/>
  <c r="X18" i="6"/>
  <c r="X19" i="6"/>
  <c r="X20" i="6"/>
  <c r="X21" i="6"/>
  <c r="AA21" i="6" s="1"/>
  <c r="X22" i="6"/>
  <c r="AA22" i="6" s="1"/>
  <c r="X23" i="6"/>
  <c r="X24" i="6"/>
  <c r="X25" i="6"/>
  <c r="X26" i="6"/>
  <c r="AA26" i="6" s="1"/>
  <c r="X27" i="6"/>
  <c r="X28" i="6"/>
  <c r="X29" i="6"/>
  <c r="X30" i="6"/>
  <c r="X31" i="6"/>
  <c r="X12" i="6"/>
  <c r="AA12" i="6" s="1"/>
  <c r="W32" i="6"/>
  <c r="V32" i="6"/>
  <c r="U32" i="6"/>
  <c r="AA13" i="6"/>
  <c r="AA18" i="6"/>
  <c r="AA19" i="6"/>
  <c r="AA20" i="6"/>
  <c r="AA23" i="6"/>
  <c r="AA24" i="6"/>
  <c r="AA25" i="6"/>
  <c r="T32" i="6"/>
  <c r="S32" i="6"/>
  <c r="R32" i="6"/>
  <c r="L4" i="6" l="1"/>
  <c r="C5" i="6"/>
  <c r="D4" i="10" l="1"/>
  <c r="I4" i="10"/>
  <c r="C12" i="6" l="1"/>
  <c r="AD12" i="6" l="1"/>
  <c r="N32" i="6" l="1"/>
  <c r="O32" i="6"/>
  <c r="P32" i="6"/>
  <c r="Q32" i="6"/>
  <c r="Y32" i="6"/>
  <c r="Z32" i="6"/>
  <c r="AB32" i="6"/>
  <c r="AC32" i="6"/>
  <c r="M32" i="6"/>
  <c r="L32" i="6"/>
  <c r="K32" i="6"/>
  <c r="J32" i="6"/>
  <c r="I32" i="6"/>
  <c r="H32" i="6"/>
  <c r="G32" i="6"/>
  <c r="F32" i="6"/>
  <c r="B12" i="6"/>
  <c r="AD31" i="6" l="1"/>
  <c r="AA31" i="6"/>
  <c r="AD30" i="6"/>
  <c r="AA30" i="6"/>
  <c r="AD29" i="6"/>
  <c r="AA29" i="6"/>
  <c r="AD28" i="6"/>
  <c r="AA28" i="6"/>
  <c r="AD27" i="6"/>
  <c r="AA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X32" i="6"/>
  <c r="AA32" i="6" l="1"/>
  <c r="AD32" i="6"/>
</calcChain>
</file>

<file path=xl/sharedStrings.xml><?xml version="1.0" encoding="utf-8"?>
<sst xmlns="http://schemas.openxmlformats.org/spreadsheetml/2006/main" count="2282" uniqueCount="2045">
  <si>
    <t>Municipi</t>
  </si>
  <si>
    <t>Comarca</t>
  </si>
  <si>
    <t>Abast</t>
  </si>
  <si>
    <t>ENTITAT</t>
  </si>
  <si>
    <t>Abrera</t>
  </si>
  <si>
    <t>Baix Llobregat</t>
  </si>
  <si>
    <t>Barcelona</t>
  </si>
  <si>
    <t>S</t>
  </si>
  <si>
    <t>Agramunt</t>
  </si>
  <si>
    <t>Urgell</t>
  </si>
  <si>
    <t>Catalunya Central</t>
  </si>
  <si>
    <t>A</t>
  </si>
  <si>
    <t>Aguilar De Segarra</t>
  </si>
  <si>
    <t>Bages</t>
  </si>
  <si>
    <t>Penedès</t>
  </si>
  <si>
    <t>Aiguamúrcia</t>
  </si>
  <si>
    <t>Alt Camp</t>
  </si>
  <si>
    <t>Girona</t>
  </si>
  <si>
    <t>Aiguaviva</t>
  </si>
  <si>
    <t>Gironès</t>
  </si>
  <si>
    <t>Tarragona</t>
  </si>
  <si>
    <t>Aitona</t>
  </si>
  <si>
    <t>Segrià</t>
  </si>
  <si>
    <t>Terres de l'Ebre</t>
  </si>
  <si>
    <t>Albagés, L'</t>
  </si>
  <si>
    <t>Garrigues</t>
  </si>
  <si>
    <t>Pirineu i Aran</t>
  </si>
  <si>
    <t>Albatàrrec</t>
  </si>
  <si>
    <t>Noguera</t>
  </si>
  <si>
    <t>Albesa</t>
  </si>
  <si>
    <t>Baix Penedès</t>
  </si>
  <si>
    <t>Albi, L'</t>
  </si>
  <si>
    <t>Montsià</t>
  </si>
  <si>
    <t>Albinyana</t>
  </si>
  <si>
    <t>Baix Ebre</t>
  </si>
  <si>
    <t>Alcanar</t>
  </si>
  <si>
    <t>Baix Camp</t>
  </si>
  <si>
    <t>Alcanó</t>
  </si>
  <si>
    <t>Maresme</t>
  </si>
  <si>
    <t>Alcarràs</t>
  </si>
  <si>
    <t>Tarragonès</t>
  </si>
  <si>
    <t>Alcoletge</t>
  </si>
  <si>
    <t>Vallès Oriental</t>
  </si>
  <si>
    <t>Alcover</t>
  </si>
  <si>
    <t>Selva</t>
  </si>
  <si>
    <t>Aldea, L'</t>
  </si>
  <si>
    <t>Garrotxa</t>
  </si>
  <si>
    <t>Aleixar, L'</t>
  </si>
  <si>
    <t>Alt Empordà</t>
  </si>
  <si>
    <t>Alella</t>
  </si>
  <si>
    <t>Terra Alta</t>
  </si>
  <si>
    <t>Alfarràs</t>
  </si>
  <si>
    <t>Ribera d'Ebre</t>
  </si>
  <si>
    <t>Alfés</t>
  </si>
  <si>
    <t>Berguedà</t>
  </si>
  <si>
    <t>Alforja</t>
  </si>
  <si>
    <t>Barcelonès</t>
  </si>
  <si>
    <t>Algerri</t>
  </si>
  <si>
    <t>Vallès Occidental</t>
  </si>
  <si>
    <t>Alguaire</t>
  </si>
  <si>
    <t>Osona</t>
  </si>
  <si>
    <t>Alió</t>
  </si>
  <si>
    <t>Pla de l'Estany</t>
  </si>
  <si>
    <t>Almacelles</t>
  </si>
  <si>
    <t>Conca de Barberà</t>
  </si>
  <si>
    <t>Almatret</t>
  </si>
  <si>
    <t>Baix Empordà</t>
  </si>
  <si>
    <t>Almenar</t>
  </si>
  <si>
    <t>Pla d'Urgell</t>
  </si>
  <si>
    <t>Almoster</t>
  </si>
  <si>
    <t>Priorat</t>
  </si>
  <si>
    <t>Alpicat</t>
  </si>
  <si>
    <t>Cerdanya</t>
  </si>
  <si>
    <t>Alt Àneu</t>
  </si>
  <si>
    <t>Anoia</t>
  </si>
  <si>
    <t>Altafulla</t>
  </si>
  <si>
    <t>Moianès</t>
  </si>
  <si>
    <t>Ametlla De Mar, L'</t>
  </si>
  <si>
    <t>Ripollès</t>
  </si>
  <si>
    <t>Ametlla Del Vallès, L'</t>
  </si>
  <si>
    <t>Garraf</t>
  </si>
  <si>
    <t>Ampolla, L'</t>
  </si>
  <si>
    <t>Pallars Jussà</t>
  </si>
  <si>
    <t>Amposta</t>
  </si>
  <si>
    <t>Alt Penedès</t>
  </si>
  <si>
    <t>Anglès</t>
  </si>
  <si>
    <t>Segarra</t>
  </si>
  <si>
    <t>Anglesola</t>
  </si>
  <si>
    <t>Alt Urgell</t>
  </si>
  <si>
    <t>Arbeca</t>
  </si>
  <si>
    <t>Solsonès</t>
  </si>
  <si>
    <t>Arboç, L'</t>
  </si>
  <si>
    <t>Alta Ribagorça</t>
  </si>
  <si>
    <t>Arbúcies</t>
  </si>
  <si>
    <t>Pallars Sobirà</t>
  </si>
  <si>
    <t>Arenys De Mar</t>
  </si>
  <si>
    <t>Val d'Aran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</si>
  <si>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</si>
  <si>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</si>
  <si>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</si>
  <si>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</si>
  <si>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</si>
  <si>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</si>
  <si>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</si>
  <si>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</si>
  <si>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</si>
  <si>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</si>
  <si>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</si>
  <si>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</si>
  <si>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</si>
  <si>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</si>
  <si>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</si>
  <si>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</si>
  <si>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</si>
  <si>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</si>
  <si>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</si>
  <si>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</si>
  <si>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</si>
  <si>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</si>
  <si>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</si>
  <si>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</si>
  <si>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</si>
  <si>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</si>
  <si>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</si>
  <si>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</si>
  <si>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</si>
  <si>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</si>
  <si>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</si>
  <si>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</si>
  <si>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</si>
  <si>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</si>
  <si>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</si>
  <si>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</si>
  <si>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</si>
  <si>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</si>
  <si>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</si>
  <si>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</si>
  <si>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</si>
  <si>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</si>
  <si>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</si>
  <si>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</si>
  <si>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</si>
  <si>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</si>
  <si>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</si>
  <si>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</si>
  <si>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</si>
  <si>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</si>
  <si>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</si>
  <si>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</si>
  <si>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</si>
  <si>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</si>
  <si>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</si>
  <si>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</si>
  <si>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Cabanyes, Les</t>
  </si>
  <si>
    <t>Cabra Del Camp</t>
  </si>
  <si>
    <t>Cabrera D'Anoia</t>
  </si>
  <si>
    <t>Cabrera De Mar</t>
  </si>
  <si>
    <t>Cabrils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</si>
  <si>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</si>
  <si>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</si>
  <si>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</si>
  <si>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</si>
  <si>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</si>
  <si>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</si>
  <si>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</si>
  <si>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</si>
  <si>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</si>
  <si>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</si>
  <si>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</si>
  <si>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</si>
  <si>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</si>
  <si>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</si>
  <si>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</si>
  <si>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Canonja, La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</si>
  <si>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</si>
  <si>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</si>
  <si>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</si>
  <si>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</si>
  <si>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</si>
  <si>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</si>
  <si>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</si>
  <si>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</si>
  <si>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</si>
  <si>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</si>
  <si>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</si>
  <si>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</si>
  <si>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</si>
  <si>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</si>
  <si>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</si>
  <si>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</si>
  <si>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</si>
  <si>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</si>
  <si>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</si>
  <si>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</si>
  <si>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</si>
  <si>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</si>
  <si>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</si>
  <si>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</si>
  <si>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</si>
  <si>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</si>
  <si>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</si>
  <si>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</si>
  <si>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</si>
  <si>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</si>
  <si>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</si>
  <si>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</si>
  <si>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</si>
  <si>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</si>
  <si>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</si>
  <si>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</si>
  <si>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</si>
  <si>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</si>
  <si>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</si>
  <si>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</si>
  <si>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</si>
  <si>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</si>
  <si>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</si>
  <si>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</si>
  <si>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</si>
  <si>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</si>
  <si>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</si>
  <si>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</si>
  <si>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</si>
  <si>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</si>
  <si>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</si>
  <si>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</si>
  <si>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</si>
  <si>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</si>
  <si>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</si>
  <si>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</si>
  <si>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</si>
  <si>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</si>
  <si>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</si>
  <si>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</si>
  <si>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</si>
  <si>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</si>
  <si>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</si>
  <si>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</si>
  <si>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</si>
  <si>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</si>
  <si>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</si>
  <si>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</si>
  <si>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</si>
  <si>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</si>
  <si>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</si>
  <si>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</si>
  <si>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</si>
  <si>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</si>
  <si>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</si>
  <si>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</si>
  <si>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</si>
  <si>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</si>
  <si>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</si>
  <si>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</si>
  <si>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</si>
  <si>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</si>
  <si>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</si>
  <si>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</si>
  <si>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</si>
  <si>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</si>
  <si>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</si>
  <si>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</si>
  <si>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</si>
  <si>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</si>
  <si>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</si>
  <si>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</si>
  <si>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</si>
  <si>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</si>
  <si>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</si>
  <si>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</si>
  <si>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</si>
  <si>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</si>
  <si>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</si>
  <si>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</si>
  <si>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</si>
  <si>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</si>
  <si>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</si>
  <si>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</si>
  <si>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</si>
  <si>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</si>
  <si>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</si>
  <si>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</si>
  <si>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</si>
  <si>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</si>
  <si>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</si>
  <si>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</si>
  <si>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</si>
  <si>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</si>
  <si>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</si>
  <si>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</si>
  <si>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</si>
  <si>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</si>
  <si>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</si>
  <si>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</si>
  <si>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</si>
  <si>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</si>
  <si>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</si>
  <si>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</si>
  <si>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</si>
  <si>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</si>
  <si>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</si>
  <si>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</si>
  <si>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</si>
  <si>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</si>
  <si>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</si>
  <si>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</si>
  <si>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</si>
  <si>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</si>
  <si>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</si>
  <si>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</si>
  <si>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</si>
  <si>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</si>
  <si>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</si>
  <si>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</si>
  <si>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</si>
  <si>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</si>
  <si>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</si>
  <si>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</si>
  <si>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</si>
  <si>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</si>
  <si>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</si>
  <si>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</si>
  <si>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</si>
  <si>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</si>
  <si>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</si>
  <si>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</si>
  <si>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</si>
  <si>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</si>
  <si>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</si>
  <si>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</si>
  <si>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</si>
  <si>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</si>
  <si>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</si>
  <si>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</si>
  <si>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</si>
  <si>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</si>
  <si>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</si>
  <si>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</si>
  <si>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</si>
  <si>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</si>
  <si>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</si>
  <si>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</si>
  <si>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</si>
  <si>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</si>
  <si>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</si>
  <si>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</si>
  <si>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</si>
  <si>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</si>
  <si>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</si>
  <si>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</si>
  <si>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</si>
  <si>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</si>
  <si>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</si>
  <si>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</si>
  <si>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</si>
  <si>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</si>
  <si>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</si>
  <si>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</si>
  <si>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</si>
  <si>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</si>
  <si>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</si>
  <si>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</si>
  <si>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</si>
  <si>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</si>
  <si>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</si>
  <si>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</si>
  <si>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</si>
  <si>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</si>
  <si>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</si>
  <si>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</si>
  <si>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</si>
  <si>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</si>
  <si>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</si>
  <si>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</si>
  <si>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</si>
  <si>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</si>
  <si>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</si>
  <si>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</si>
  <si>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</si>
  <si>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</si>
  <si>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</si>
  <si>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</si>
  <si>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</si>
  <si>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</si>
  <si>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</si>
  <si>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</si>
  <si>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</si>
  <si>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</si>
  <si>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</si>
  <si>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</si>
  <si>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</si>
  <si>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Penelles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</si>
  <si>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</si>
  <si>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</si>
  <si>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</si>
  <si>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</si>
  <si>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</si>
  <si>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</si>
  <si>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</si>
  <si>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</si>
  <si>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</si>
  <si>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</si>
  <si>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</si>
  <si>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</si>
  <si>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</si>
  <si>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</si>
  <si>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</si>
  <si>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</si>
  <si>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</si>
  <si>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</si>
  <si>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</si>
  <si>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</si>
  <si>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</si>
  <si>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</si>
  <si>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</si>
  <si>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</si>
  <si>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</si>
  <si>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</si>
  <si>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</si>
  <si>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</si>
  <si>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</si>
  <si>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</si>
  <si>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</si>
  <si>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</si>
  <si>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Puigdàlber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</si>
  <si>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</si>
  <si>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</si>
  <si>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</si>
  <si>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</si>
  <si>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</si>
  <si>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</si>
  <si>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</si>
  <si>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</si>
  <si>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</si>
  <si>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</si>
  <si>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</si>
  <si>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</si>
  <si>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</si>
  <si>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</si>
  <si>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</si>
  <si>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</si>
  <si>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</si>
  <si>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</si>
  <si>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</si>
  <si>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</si>
  <si>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</si>
  <si>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</si>
  <si>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</si>
  <si>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</si>
  <si>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</si>
  <si>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</si>
  <si>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</si>
  <si>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</si>
  <si>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</si>
  <si>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</si>
  <si>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</si>
  <si>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</si>
  <si>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</si>
  <si>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</si>
  <si>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</si>
  <si>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</si>
  <si>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</si>
  <si>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</si>
  <si>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</si>
  <si>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</si>
  <si>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</si>
  <si>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</si>
  <si>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</si>
  <si>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</si>
  <si>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</si>
  <si>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</si>
  <si>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</si>
  <si>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</si>
  <si>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</si>
  <si>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</si>
  <si>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</si>
  <si>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</si>
  <si>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</si>
  <si>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</si>
  <si>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</si>
  <si>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</si>
  <si>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</si>
  <si>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</si>
  <si>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</si>
  <si>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</si>
  <si>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</si>
  <si>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</si>
  <si>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</si>
  <si>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</si>
  <si>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</si>
  <si>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</si>
  <si>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</si>
  <si>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</si>
  <si>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</si>
  <si>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</si>
  <si>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</si>
  <si>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</si>
  <si>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</si>
  <si>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</si>
  <si>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</si>
  <si>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</si>
  <si>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</si>
  <si>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</si>
  <si>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</si>
  <si>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</si>
  <si>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</si>
  <si>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</si>
  <si>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</si>
  <si>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</si>
  <si>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</si>
  <si>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</si>
  <si>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</si>
  <si>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</si>
  <si>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</si>
  <si>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</si>
  <si>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</si>
  <si>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</si>
  <si>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</si>
  <si>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</si>
  <si>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</si>
  <si>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</si>
  <si>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</si>
  <si>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</si>
  <si>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</si>
  <si>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</si>
  <si>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</si>
  <si>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</si>
  <si>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</si>
  <si>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</si>
  <si>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</si>
  <si>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</si>
  <si>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</si>
  <si>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</si>
  <si>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</si>
  <si>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</si>
  <si>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</si>
  <si>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</si>
  <si>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</si>
  <si>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</si>
  <si>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</si>
  <si>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</si>
  <si>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</si>
  <si>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</si>
  <si>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</si>
  <si>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</si>
  <si>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</si>
  <si>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</si>
  <si>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</si>
  <si>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</si>
  <si>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</si>
  <si>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</si>
  <si>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</si>
  <si>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</si>
  <si>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</si>
  <si>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</si>
  <si>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</si>
  <si>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</si>
  <si>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</si>
  <si>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</si>
  <si>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Talamanca</t>
  </si>
  <si>
    <t>Talavera</t>
  </si>
  <si>
    <t>Taradell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</si>
  <si>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</si>
  <si>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</si>
  <si>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</si>
  <si>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</si>
  <si>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</si>
  <si>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</si>
  <si>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</si>
  <si>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</si>
  <si>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</si>
  <si>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</si>
  <si>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</si>
  <si>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</si>
  <si>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</si>
  <si>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</si>
  <si>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</si>
  <si>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</si>
  <si>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</si>
  <si>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</si>
  <si>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</si>
  <si>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</si>
  <si>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</si>
  <si>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</si>
  <si>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</si>
  <si>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</si>
  <si>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</si>
  <si>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</si>
  <si>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</si>
  <si>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</si>
  <si>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</si>
  <si>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</si>
  <si>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</si>
  <si>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</si>
  <si>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</si>
  <si>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</si>
  <si>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</si>
  <si>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</si>
  <si>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</si>
  <si>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</si>
  <si>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</si>
  <si>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</si>
  <si>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</si>
  <si>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</si>
  <si>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</si>
  <si>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</si>
  <si>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</si>
  <si>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</si>
  <si>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</si>
  <si>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</si>
  <si>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</si>
  <si>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</si>
  <si>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</si>
  <si>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</si>
  <si>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</si>
  <si>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</si>
  <si>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</si>
  <si>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</si>
  <si>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</si>
  <si>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</si>
  <si>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</si>
  <si>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</si>
  <si>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</si>
  <si>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</si>
  <si>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</si>
  <si>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</si>
  <si>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</si>
  <si>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</si>
  <si>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</si>
  <si>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</si>
  <si>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L'Aguda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</si>
  <si>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</si>
  <si>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</si>
  <si>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</si>
  <si>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</si>
  <si>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</si>
  <si>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</si>
  <si>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</si>
  <si>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</si>
  <si>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</si>
  <si>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</si>
  <si>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</si>
  <si>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</si>
  <si>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</si>
  <si>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Vilopriu</t>
  </si>
  <si>
    <t>Vilosell, El</t>
  </si>
  <si>
    <t>Vimbodí I Poblet</t>
  </si>
  <si>
    <t>Vinaixa</t>
  </si>
  <si>
    <t>Vinyols I Els Arcs</t>
  </si>
  <si>
    <t>Viver I Serrateix</t>
  </si>
  <si>
    <t>Xerta</t>
  </si>
  <si>
    <t>ENTITAT SOL·LICITANT</t>
  </si>
  <si>
    <t>NIF</t>
  </si>
  <si>
    <t>NOM DEL PROJECTE</t>
  </si>
  <si>
    <t>NÚMERO</t>
  </si>
  <si>
    <t>NOM ENTITAT</t>
  </si>
  <si>
    <t>MUNICIPI</t>
  </si>
  <si>
    <t xml:space="preserve">TIPUS D’ENTITAT
S=Sol·licitant
A=Agrupada
</t>
  </si>
  <si>
    <t>Tipus de jornada</t>
  </si>
  <si>
    <t>Tipus de contracte</t>
  </si>
  <si>
    <t>PERSONES TREBALLADORES SÒCIES</t>
  </si>
  <si>
    <t>PERSONES TREBALLADORES (NO SÒCIES)</t>
  </si>
  <si>
    <t>DONES</t>
  </si>
  <si>
    <t>HOMES</t>
  </si>
  <si>
    <t>&lt;25 ANYS</t>
  </si>
  <si>
    <t>ENTRE 25 I 54 ANYS</t>
  </si>
  <si>
    <t>&gt;54</t>
  </si>
  <si>
    <t>Completa</t>
  </si>
  <si>
    <t>Parcial</t>
  </si>
  <si>
    <t>Total</t>
  </si>
  <si>
    <t>Indefinit</t>
  </si>
  <si>
    <t>Temporal</t>
  </si>
  <si>
    <t>Total plantilla a data de finalització del projecte</t>
  </si>
  <si>
    <t>DNI o NIE persona</t>
  </si>
  <si>
    <t>Cognoms</t>
  </si>
  <si>
    <t>Nom</t>
  </si>
  <si>
    <t xml:space="preserve">Data
naixement </t>
  </si>
  <si>
    <t>NIF empresa on treballa</t>
  </si>
  <si>
    <t>NOM empresa on treballa</t>
  </si>
  <si>
    <t>Data alta Seg. Social</t>
  </si>
  <si>
    <t>Tipus de contracte o vinculació</t>
  </si>
  <si>
    <t>Data finalització contracte</t>
  </si>
  <si>
    <t>Ordre</t>
  </si>
  <si>
    <t xml:space="preserve">PLANTILLA DE L'ENTITAT A DATA DE FINALITZACIÓ DEL PROJECTE </t>
  </si>
  <si>
    <t>LLOCS DE TREBALL CREATS ( SI S'ESCAU, SEGONS PROJECTE )</t>
  </si>
  <si>
    <t xml:space="preserve">DADES LABORALS FINAL PROJECTE </t>
  </si>
  <si>
    <t>CREACIÓ LLOCS DE TREBALL AL FINAL DEL PROJECTE</t>
  </si>
  <si>
    <t>Soci/a cooperativa</t>
  </si>
  <si>
    <t>H</t>
  </si>
  <si>
    <t>D</t>
  </si>
  <si>
    <t>Codi expedient</t>
  </si>
  <si>
    <t>Codi acció</t>
  </si>
  <si>
    <t>Línia</t>
  </si>
  <si>
    <t>Nom acció</t>
  </si>
  <si>
    <t>Nom beneficiari</t>
  </si>
  <si>
    <t>NIF beneficiari</t>
  </si>
  <si>
    <t>F08670077</t>
  </si>
  <si>
    <t>ALBA JUSSÀ SCCL</t>
  </si>
  <si>
    <t>F25843228</t>
  </si>
  <si>
    <t>F25850421</t>
  </si>
  <si>
    <t>F66267287</t>
  </si>
  <si>
    <t>F66899055</t>
  </si>
  <si>
    <t>Cooperativa Integral El Roser SCCL</t>
  </si>
  <si>
    <t>F66961020</t>
  </si>
  <si>
    <t>F67139550</t>
  </si>
  <si>
    <t>F67310532</t>
  </si>
  <si>
    <t>F67267633</t>
  </si>
  <si>
    <t>EXPEDIENT</t>
  </si>
  <si>
    <t>NO BINARI</t>
  </si>
  <si>
    <t>Gènere
H=Home
D=Dona
NB=No Binari</t>
  </si>
  <si>
    <t>NB</t>
  </si>
  <si>
    <t>Nova línia formativa dirigida a famílies i professionals del sector educatiu</t>
  </si>
  <si>
    <t>Sala Periferia Cimarronas</t>
  </si>
  <si>
    <t>L'ESBERLA SCCL</t>
  </si>
  <si>
    <t>F65950149</t>
  </si>
  <si>
    <t>F60705415</t>
  </si>
  <si>
    <t>F67301408</t>
  </si>
  <si>
    <t>G67322503</t>
  </si>
  <si>
    <t>E.I. L'Eina, SCCL</t>
  </si>
  <si>
    <t>F64422207</t>
  </si>
  <si>
    <t>LLEURE QUÀLIA SCCL</t>
  </si>
  <si>
    <t>F65347858</t>
  </si>
  <si>
    <t>HERES SOCIAL SCCL</t>
  </si>
  <si>
    <t>F67474734</t>
  </si>
  <si>
    <t>Cooperativa Eixarcolant SCCL</t>
  </si>
  <si>
    <t>F67478784</t>
  </si>
  <si>
    <t>ALTERNATIVAS ECONÓMICAS SCCL</t>
  </si>
  <si>
    <t>F65890832</t>
  </si>
  <si>
    <t>F02911980</t>
  </si>
  <si>
    <t>SEC030/21/000003</t>
  </si>
  <si>
    <t>SEC030/21/000004</t>
  </si>
  <si>
    <t>SEC030/21/000006</t>
  </si>
  <si>
    <t>SEC030/21/000009</t>
  </si>
  <si>
    <t>SEC030/21/000010</t>
  </si>
  <si>
    <t>SEC030/21/000011</t>
  </si>
  <si>
    <t>SEC030/21/000014</t>
  </si>
  <si>
    <t>SEC030/21/000018</t>
  </si>
  <si>
    <t>SEC030/21/000021</t>
  </si>
  <si>
    <t>SEC030/21/000022</t>
  </si>
  <si>
    <t>SEC030/21/000028</t>
  </si>
  <si>
    <t>SEC030/21/000031</t>
  </si>
  <si>
    <t>SEC030/21/000032</t>
  </si>
  <si>
    <t>SEC030/21/000033</t>
  </si>
  <si>
    <t>SEC030/21/000035</t>
  </si>
  <si>
    <t>SEC030/21/000036</t>
  </si>
  <si>
    <t>SEC030/21/000038</t>
  </si>
  <si>
    <t>SEC030/21/000039</t>
  </si>
  <si>
    <t>SEC030/21/000040</t>
  </si>
  <si>
    <t>SEC030/21/000044</t>
  </si>
  <si>
    <t>SEC030/21/000045</t>
  </si>
  <si>
    <t>SEC030/21/000046</t>
  </si>
  <si>
    <t>SEC030/21/000047</t>
  </si>
  <si>
    <t>SEC030/21/000048</t>
  </si>
  <si>
    <t>SEC030/21/000049</t>
  </si>
  <si>
    <t>SEC030/21/000050</t>
  </si>
  <si>
    <t>SEC030/21/000053</t>
  </si>
  <si>
    <t>SEC030/21/000055</t>
  </si>
  <si>
    <t>SEC030/21/000056</t>
  </si>
  <si>
    <t>SEC030/21/000057</t>
  </si>
  <si>
    <t>SEC030/21/000058</t>
  </si>
  <si>
    <t>SEC030/21/000059</t>
  </si>
  <si>
    <t>SEC030/21/000060</t>
  </si>
  <si>
    <t>SEC030/21/000061</t>
  </si>
  <si>
    <t>SEC030/21/000062</t>
  </si>
  <si>
    <t>SEC030/21/000064</t>
  </si>
  <si>
    <t>SEC030/21/000068</t>
  </si>
  <si>
    <t>SEC030/21/000069</t>
  </si>
  <si>
    <t>SEC030/21/000070</t>
  </si>
  <si>
    <t>SEC030/21/000071</t>
  </si>
  <si>
    <t>SEC030/21/000074</t>
  </si>
  <si>
    <t>SEC030/21/000075</t>
  </si>
  <si>
    <t>SEC030/21/000077</t>
  </si>
  <si>
    <t>SEC030/21/000078</t>
  </si>
  <si>
    <t>SEC030/21/000081</t>
  </si>
  <si>
    <t>SEC030/21/000083</t>
  </si>
  <si>
    <t>SEC030/21/000084</t>
  </si>
  <si>
    <t>SEC030/21/000086</t>
  </si>
  <si>
    <t>SEC030/21/000087</t>
  </si>
  <si>
    <t>SEC030/21/000088</t>
  </si>
  <si>
    <t>SEC030/21/000092</t>
  </si>
  <si>
    <t>SEC030/21/000093</t>
  </si>
  <si>
    <t>SEC030/21/000094</t>
  </si>
  <si>
    <t>SEC030/21/000095</t>
  </si>
  <si>
    <t>SEC030/21/000097</t>
  </si>
  <si>
    <t>SEC030/21/000098</t>
  </si>
  <si>
    <t>SEC030/21/000099</t>
  </si>
  <si>
    <t>SEC030/21/000100</t>
  </si>
  <si>
    <t>SEC030/21/000101</t>
  </si>
  <si>
    <t>SEC030/21/000102</t>
  </si>
  <si>
    <t>SEC030/21/000105</t>
  </si>
  <si>
    <t>SEC030/21/000106</t>
  </si>
  <si>
    <t>SEC030/21/000108</t>
  </si>
  <si>
    <t>SEC030/21/000109</t>
  </si>
  <si>
    <t>SEC030/21/000110</t>
  </si>
  <si>
    <t>SEC030/21/000111</t>
  </si>
  <si>
    <t>SEC030/21/000113</t>
  </si>
  <si>
    <t>SEC030/21/000114</t>
  </si>
  <si>
    <t>SEC030/21/000115</t>
  </si>
  <si>
    <t>SEC030/21/000118</t>
  </si>
  <si>
    <t>SEC030/21/000119</t>
  </si>
  <si>
    <t>SEC030/21/000120</t>
  </si>
  <si>
    <t>SEC030/21/000121</t>
  </si>
  <si>
    <t>SEC030/21/000122</t>
  </si>
  <si>
    <t>SEC030/21/000123</t>
  </si>
  <si>
    <t>SEC030/21/000124</t>
  </si>
  <si>
    <t>SEC030/21/000126</t>
  </si>
  <si>
    <t>SEC030/21/000127</t>
  </si>
  <si>
    <t>SEC030/21/000128</t>
  </si>
  <si>
    <t>SEC030/21/000129</t>
  </si>
  <si>
    <t>SEC030/21/000130</t>
  </si>
  <si>
    <t>SEC030/21/000133</t>
  </si>
  <si>
    <t>SEC030/21/000134</t>
  </si>
  <si>
    <t>SEC030/21/000136</t>
  </si>
  <si>
    <t>SEC030/21/000137</t>
  </si>
  <si>
    <t>SEC030/21/000139</t>
  </si>
  <si>
    <t>SEC030/21/000140</t>
  </si>
  <si>
    <t>SEC030/21/000141</t>
  </si>
  <si>
    <t>SEC030/21/000142</t>
  </si>
  <si>
    <t>SEC030/21/000143</t>
  </si>
  <si>
    <t>SEC030/21/000144</t>
  </si>
  <si>
    <t>SEC030/21/000145</t>
  </si>
  <si>
    <t>SEC030/21/000146</t>
  </si>
  <si>
    <t>SEC030/21/000147</t>
  </si>
  <si>
    <t>SEC030/21/000148</t>
  </si>
  <si>
    <t>SEC030/21/000149</t>
  </si>
  <si>
    <t>SEC030/21/000150</t>
  </si>
  <si>
    <t>Lin2_Singulars-20211116-1</t>
  </si>
  <si>
    <t>Lin2_Singulars-20211118-1</t>
  </si>
  <si>
    <t>Lin2_Singulars-20211119-1</t>
  </si>
  <si>
    <t>Lin2_Singulars-20211122-1</t>
  </si>
  <si>
    <t>Lin2_Singulars-20211123-1</t>
  </si>
  <si>
    <t>Lin2_Singulars-20211124-1</t>
  </si>
  <si>
    <t>Lin2_Singulars-20211125-1</t>
  </si>
  <si>
    <t>Lin2 - Projectes Singulars</t>
  </si>
  <si>
    <t>Ral a la nova economia</t>
  </si>
  <si>
    <t>Impulsant un nou paradigma alimentari</t>
  </si>
  <si>
    <t>Trencant barreres en el cultiu d'espècies silvestres comestibles i varietats tradicionals</t>
  </si>
  <si>
    <t>Projecte La Llogatera</t>
  </si>
  <si>
    <t>Implementació del pla de comunicació i comercialització digital per a impulsar la venda online del s</t>
  </si>
  <si>
    <t>SEIRA IMPULS COOPERATIU</t>
  </si>
  <si>
    <t>Assaig, monitoratge i escalabilitat d'un escorxador mòbil d'oví i cabrum com a suport a la petita  p</t>
  </si>
  <si>
    <t>Events &amp; Re-Cosir: creació d’ocupació sostenible per a persones amb discapacitat intel·lectual</t>
  </si>
  <si>
    <t>Software per a l’elaboració, desplegament i seguiment de plans i mesures d’igualtat per empreses</t>
  </si>
  <si>
    <t>Ecosistema Transitant</t>
  </si>
  <si>
    <t>FORESTLORD. Projecte pilot de gestió forestal conjunta, inclusiva i educativa.</t>
  </si>
  <si>
    <t>Salut mental, Estigma i Món Laboral</t>
  </si>
  <si>
    <t>DROPLAND PLUS X 4</t>
  </si>
  <si>
    <t>Diversificació econòmica. Implementació de nous serveis tècnics i especialització en transició energ</t>
  </si>
  <si>
    <t>Punt d'Assessorament a Familiars de Persones Preses</t>
  </si>
  <si>
    <t>PROJECTE DE VALORITZACIÓ DE LA PRODUCCIÓ AGRÀRIA DE LA COOPERATIVA AGRÍCOLA DE LA FATARELLA (TERRA A</t>
  </si>
  <si>
    <t>ESCOLA D'OFICIS DE MUNTANYA</t>
  </si>
  <si>
    <t>CREACIÓ SERVEIS 'COMUNICACIÓ SOCIAL, ÈTIC I RESPONSABLE' I 'AVALUACIO D'IMPACTE SOCIAL'</t>
  </si>
  <si>
    <t>Keras buti a la Chalmeta</t>
  </si>
  <si>
    <t>COMERÇ COOPERATIU AGROECOLÒGIC I DE PROXIMITAT A ROQUETES</t>
  </si>
  <si>
    <t>Desenvolupament de l'APP Coo per eixos comercials o sectorials</t>
  </si>
  <si>
    <t>Creació d’una línia pròpia de productes naturals sòlids d’higiene personal</t>
  </si>
  <si>
    <t>Comunitats Ciutadanes d'Energia</t>
  </si>
  <si>
    <t>Inserció sociolaborals i enfortiment del mercat social en la construcció d'habitatges cooperatius</t>
  </si>
  <si>
    <t>PROJECTE INTEGRAL D’AIGÜES PER ACTIVITAT AGROECOLÒGICA A CAN TOMAS TONI</t>
  </si>
  <si>
    <t>Agrovalidator</t>
  </si>
  <si>
    <t>OCUPACIÓ SOSTENIBLE: LÍNEA D'OCUPACIÓ PER A PERSONES AMB TRASTORN MENTAL I DE COL·LABORACIÓ EN LA TR</t>
  </si>
  <si>
    <t>Creixement i sostenibilitat de la marca es im-perfect®</t>
  </si>
  <si>
    <t>ENLAIREM-NOS</t>
  </si>
  <si>
    <t>L'Arriera</t>
  </si>
  <si>
    <t>Digitalització de l'ensenyament musical a Catalunya</t>
  </si>
  <si>
    <t>Fem de la necessitat una oportunitat</t>
  </si>
  <si>
    <t>centre de dinamització rural la brostada</t>
  </si>
  <si>
    <t>Social Solution of Things (Solucions Socials de les Coses)</t>
  </si>
  <si>
    <t>Grup cooperatiu obert</t>
  </si>
  <si>
    <t>Programa EQUITY CHALLENGE: Un programa online de desenvolupament de la igualtat</t>
  </si>
  <si>
    <t>Intraemprenedoria social: llançament d’una línea de negoci autosostenible de consultoria en acció co</t>
  </si>
  <si>
    <t>ESS MATTERS</t>
  </si>
  <si>
    <t>LAPLURAL - E-COMMERCE AMB VALOR SOCIAL</t>
  </si>
  <si>
    <t>Plataforma col·laborativa per a la inclusió social en l'habitatge</t>
  </si>
  <si>
    <t>Celler compartit i viver d'empreses vitivinícoles del Pla de BAges</t>
  </si>
  <si>
    <t>Obertura de nous mercats de la línia de negoci Mallart tot promovent el consum responsable i els val</t>
  </si>
  <si>
    <t>Creació d'una comunitat energètica de consum compartir municipal</t>
  </si>
  <si>
    <t>Innovació disruptiva de l'ESS a la indústria 4.0</t>
  </si>
  <si>
    <t>Línia de creació i suport a CE des de l'ESS</t>
  </si>
  <si>
    <t>CONTRACTES INTEL·LIGENTS SOCIALS AMB BLOCKCHAIN (SMART SOCIAL CONTRACTS)</t>
  </si>
  <si>
    <t>Infants i joves contra l'emergència climàtica!</t>
  </si>
  <si>
    <t>Projecte singular de comercialització de producte alimentari propi a Ilersis</t>
  </si>
  <si>
    <t>Consolidació d’un espai on poder ampliar l’activitat de Cruma Taller i generar creixement i ocupació</t>
  </si>
  <si>
    <t>CULTURES ENERGÈTIQUES</t>
  </si>
  <si>
    <t>Nou servei respir avançat per a persones amb situació de dependència</t>
  </si>
  <si>
    <t>Connectant Berguedà</t>
  </si>
  <si>
    <t>nous espais d'atenció terapèutica en Green Cares per a persones amb discapacitat o salut mental</t>
  </si>
  <si>
    <t>INICI D'UNA NOVA ACTIVITAT EN EL SECTOR TURÍSTIC GENERADORA D'OCUPACIÓ PER A COL·LECTIUS VULNERABLES</t>
  </si>
  <si>
    <t>PRODUCCIÓ, AUTOCONSUM I DIGITALITZACIÓ D'ENERGIES RENOVABLES EN L'HABITATGE COOPERATIU</t>
  </si>
  <si>
    <t>nous espais d'atenció terapeutica en green cares per a persones amb discapcitat o salut mental</t>
  </si>
  <si>
    <t>REPARTIDORS SOTA DEMANDA</t>
  </si>
  <si>
    <t>La Cuina de Ca L'Isidret. Cuina comunitària per a la sobirania i seguretat alimentària</t>
  </si>
  <si>
    <t>GENERACIÓ DE NOVES OPORTUNITATS D’OCUPACIÓ EN UNA CONSTRUCCIÓ SOSTENIBLE, SOCIAL I CIRCULAR</t>
  </si>
  <si>
    <t>BAR DEL CASAL. UN ESPAI AMB VIDA</t>
  </si>
  <si>
    <t>Els boscos de muntanya, una oportunitat per a l'economia social i solidària</t>
  </si>
  <si>
    <t>Creació de cooperativa per a la promoció i gestió de Comunitats Energètiques Locals</t>
  </si>
  <si>
    <t>PROJECTE DE FINCA AGRÀRIA PER A LA FORMACIÓ DE PERSONAL QUALIFICAT PER TREBALLAR EN FINQUES D'HORTA</t>
  </si>
  <si>
    <t>L’Agulla Daurada, l’editorial de narrativa radical en català</t>
  </si>
  <si>
    <t>Nous Serveis de Cures Comunitàries a Les Abelles</t>
  </si>
  <si>
    <t>Sound De Secà. Consolidació i passos previs a la transformació a cooperativa.</t>
  </si>
  <si>
    <t>Impuls de la sostenibilitat econòmica dels agents de l’ESS en l’àmbit rural</t>
  </si>
  <si>
    <t>OLI, ENERGIA I INCLUSIÓ</t>
  </si>
  <si>
    <t>Horticultura terapèutica</t>
  </si>
  <si>
    <t>LA FÀBRICA DIGITAL</t>
  </si>
  <si>
    <t>Desfake</t>
  </si>
  <si>
    <t>En Òrbita</t>
  </si>
  <si>
    <t>Cuidem-nos: Servei comunitaria a la gent gran</t>
  </si>
  <si>
    <t>EBREPIRINEUS - UNA NOVA CONCEPCIÓ DEL TERRITORI</t>
  </si>
  <si>
    <t>XARXA DE TURISME RESPONSABLE I SOSTENIBLE DE CATALUNYA</t>
  </si>
  <si>
    <t>Cooperativa de Benestar Integral, Espai Sacra</t>
  </si>
  <si>
    <t>Projecte de gestió sostenible i de la biodiversitat dels espais verds i naturals</t>
  </si>
  <si>
    <t>ESTUDI DE VIABILITAT EMBOTITS AMB VALOR SOCIAL</t>
  </si>
  <si>
    <t>Cooperativa Travelling Central Services SCCL</t>
  </si>
  <si>
    <t>SERBARRI2</t>
  </si>
  <si>
    <t>"La Gatera" Incubadora agroalimentaria</t>
  </si>
  <si>
    <t>COOP_ERA 1.75</t>
  </si>
  <si>
    <t>Mixité: articulant el territori i la cultura des de la comunitat</t>
  </si>
  <si>
    <t>PROJECTE DE SERVEI COOPERATIU D'AUTOCONSUM SOLAR COMPARTIT (SCACSC)</t>
  </si>
  <si>
    <t>Projecte GiGa</t>
  </si>
  <si>
    <t>COMUNITAT D'INVERSORS PER l' HABITATGE COOPERATIU: EIXAMPLE.COOP</t>
  </si>
  <si>
    <t>Watteco, finançament participatiu instal·lacions fotovoltaiques</t>
  </si>
  <si>
    <t>Xarxa de telecomunicacions mancomunada de Valls (Xaneta)</t>
  </si>
  <si>
    <t>RenovApp! Eines per a la digitalització de les entitats del tercer sector</t>
  </si>
  <si>
    <t>Implementació de nous serveis educatius per caminar cap a la sostenibilitat econòmica, social i m/a</t>
  </si>
  <si>
    <t>Vilamercat Marketplace</t>
  </si>
  <si>
    <t>ATENEU I CAFETA "QUEER" DEL RAVAL</t>
  </si>
  <si>
    <t>Digitalització i nous serveis arrelats al territori: coneixement obert i compartit</t>
  </si>
  <si>
    <t>Fem Coop!</t>
  </si>
  <si>
    <t>Ecomercaderet Cooperativa SCCL: nou plantejament productiu de l'explotació que combinarà agricultura</t>
  </si>
  <si>
    <t>Ral, SCCL</t>
  </si>
  <si>
    <t>Eixarcolant Llavors</t>
  </si>
  <si>
    <t>Ekonomikon SCCL</t>
  </si>
  <si>
    <t>Tandem Go S.C.C.L.</t>
  </si>
  <si>
    <t>FUNDACIO SEIRA PER A LA INNOVACIO I PROJECCIO DEL COOPERATIVISME</t>
  </si>
  <si>
    <t>Associació pel Desenvolupament Rural de la Catalunya Central</t>
  </si>
  <si>
    <t>FUNDACIÓ RUBRICATUS</t>
  </si>
  <si>
    <t>femProcomuns SCCL</t>
  </si>
  <si>
    <t>ASSOCIACIÓ FORESTAL DE LA VALL DE LORD</t>
  </si>
  <si>
    <t>Obertament, associació catalana per a la lluita contra l'estigma en salut mental</t>
  </si>
  <si>
    <t>DROP CAMPERS SCCL</t>
  </si>
  <si>
    <t>Coopd'Era SCCL</t>
  </si>
  <si>
    <t>Arrels Advocats SCCLP</t>
  </si>
  <si>
    <t>AGRÍCOLA SANT ISIDRE DE LA FATARELLA, SCCL</t>
  </si>
  <si>
    <t>PAI2 PALLARS SCCL</t>
  </si>
  <si>
    <t>Associació Keras buti</t>
  </si>
  <si>
    <t>L'Economat Social SCCL</t>
  </si>
  <si>
    <t>AGITACIONNET SCCL</t>
  </si>
  <si>
    <t>TALLER ÀURIA SCC</t>
  </si>
  <si>
    <t>Emelcat sccl</t>
  </si>
  <si>
    <t>La constructiva. Construcció cooperativa sccl</t>
  </si>
  <si>
    <t>Co-habitatge Can Tomàs Toni SCCL</t>
  </si>
  <si>
    <t>Click SCCL</t>
  </si>
  <si>
    <t>Prodiscapacitats Fundacio Privada Terrassenca -PRODIS</t>
  </si>
  <si>
    <t>FUNDACIÓ ESPIGOLADORS</t>
  </si>
  <si>
    <t>Supercoop Manresa SCCL</t>
  </si>
  <si>
    <t>Assoc. L'Henbici</t>
  </si>
  <si>
    <t>Versembrant SCCL</t>
  </si>
  <si>
    <t>Femarec, sccl</t>
  </si>
  <si>
    <t>SOCA-REL SCCL</t>
  </si>
  <si>
    <t>SOLUCIONS SOCIALS SOSTENIBLES SCCL</t>
  </si>
  <si>
    <t>Mes Tandem SCCL</t>
  </si>
  <si>
    <t>BARABARA EDUCACIÓ SCCL</t>
  </si>
  <si>
    <t>Fundació Marianao</t>
  </si>
  <si>
    <t>ALTERNATIVE SOLUTIONS SCCL</t>
  </si>
  <si>
    <t>FUNDACIO AMPANS</t>
  </si>
  <si>
    <t>KLOOSIV HOUSING SCCL</t>
  </si>
  <si>
    <t>Celler Cooperatiu d'Artés,sccl.</t>
  </si>
  <si>
    <t>Fundació Privada Mas Albornà</t>
  </si>
  <si>
    <t>Balenyà Sostenible</t>
  </si>
  <si>
    <t>El Mecanic Audiovisual SCCL</t>
  </si>
  <si>
    <t>ARKENOVA SCCL</t>
  </si>
  <si>
    <t>BTACTIC,SCCL</t>
  </si>
  <si>
    <t>Educambient, SCCl</t>
  </si>
  <si>
    <t>FUNDACIÓ PRIVADA ILERSIS</t>
  </si>
  <si>
    <t>ASSOCIACIÓ FUM BLAU</t>
  </si>
  <si>
    <t>CICLICA ARQUITECTURA SCCL</t>
  </si>
  <si>
    <t>FUNDACIÓ PRIVADA ÀURIA</t>
  </si>
  <si>
    <t>FUNDACIÓ PRIVADA HORITZÓ DEL BERGUEDÀ</t>
  </si>
  <si>
    <t>Associació per l'Agricultura Terapèutica l'Auró</t>
  </si>
  <si>
    <t>FUNDACIO PRIVADA MAP</t>
  </si>
  <si>
    <t>SOSTRE CÍVIC SCCL</t>
  </si>
  <si>
    <t>Granja Escola L'auro S.L.L.</t>
  </si>
  <si>
    <t>FESTIVAL ESPERANZAH SCCL</t>
  </si>
  <si>
    <t>LA FABRIC@ SCCL</t>
  </si>
  <si>
    <t>Associació SaóPrat</t>
  </si>
  <si>
    <t>FUNDACIÓ PROJECTE BOSCOS DE MUNTANYA</t>
  </si>
  <si>
    <t>AZIMUT 360 SCCL</t>
  </si>
  <si>
    <t>AGRÍCOLA ELPROGRÉS-GARBÍ,SCCL</t>
  </si>
  <si>
    <t>CULTURA21, SCCL</t>
  </si>
  <si>
    <t>Les Abelles Coop Reus</t>
  </si>
  <si>
    <t>Associació Juvenil Musical Sound de Secà</t>
  </si>
  <si>
    <t>AMBTUCOOP, SCCL</t>
  </si>
  <si>
    <t>NOU VERD SCCL</t>
  </si>
  <si>
    <t>Tarpuna SCCL</t>
  </si>
  <si>
    <t>Associació Verificat</t>
  </si>
  <si>
    <t>Estratègies Socials per al Territori i els Espais Lliures ESTEL SCCL</t>
  </si>
  <si>
    <t>BIOLORD COOP, SCCL</t>
  </si>
  <si>
    <t>ASSOCIACIÓ ETHNIC</t>
  </si>
  <si>
    <t>Associació Terapies Holistiqus, Espai SacraE</t>
  </si>
  <si>
    <t>FUNDACIO PRIVADA PER LA INCLUSIO LABORAL ÀURIA</t>
  </si>
  <si>
    <t>FUNDACIÓ PRO DISMINUÏTS PSÍQUICS DEL BERGUEDÀ</t>
  </si>
  <si>
    <t>Traveling de world Alliance, SCCL</t>
  </si>
  <si>
    <t>SER BARRI, SCCL</t>
  </si>
  <si>
    <t>ASSOCIACIÓ GRUP D'EXPERIMENTACIÓ EN NATURISME I SOSTENIBILITAT</t>
  </si>
  <si>
    <t>Actua sccl</t>
  </si>
  <si>
    <t>ASSOCIACIÓ MIXITÉ. TERRITORI, ART I COMUNITAT</t>
  </si>
  <si>
    <t>Cooperativa Santperenca d'Energia Sostenible SCCL (COSPES)</t>
  </si>
  <si>
    <t>GiGa unitat de memòria</t>
  </si>
  <si>
    <t>Llobregat 47 SCCL</t>
  </si>
  <si>
    <t>Watteco SCCL</t>
  </si>
  <si>
    <t>Punt d'Accés, S.C.C.L</t>
  </si>
  <si>
    <t>DESOS Opció Solidària</t>
  </si>
  <si>
    <t>PERIFERIA CIMARRONXS</t>
  </si>
  <si>
    <t>VILAMERCAT SCCL</t>
  </si>
  <si>
    <t>ASSOCIACIÓ PER L'EMPODERAMENT TRANS, LÈSBIC I NO BINARI</t>
  </si>
  <si>
    <t>Som Mobilitat SCCL</t>
  </si>
  <si>
    <t>SURT. FUNDACIÓ DE DONES. FUNDACIÓ PRIVADA</t>
  </si>
  <si>
    <t>Associació Agroecològica de can Mercaderet</t>
  </si>
  <si>
    <t>F64024169</t>
  </si>
  <si>
    <t>F67621888</t>
  </si>
  <si>
    <t>F01773886</t>
  </si>
  <si>
    <t>G64818297</t>
  </si>
  <si>
    <t>G64940091</t>
  </si>
  <si>
    <t>G61409678</t>
  </si>
  <si>
    <t>G06819346</t>
  </si>
  <si>
    <t>G65472011</t>
  </si>
  <si>
    <t>F67280107</t>
  </si>
  <si>
    <t>F25838384</t>
  </si>
  <si>
    <t>F67549212</t>
  </si>
  <si>
    <t>F43011774</t>
  </si>
  <si>
    <t>F25613159</t>
  </si>
  <si>
    <t>F65964413</t>
  </si>
  <si>
    <t>F65584245</t>
  </si>
  <si>
    <t>F66257700</t>
  </si>
  <si>
    <t>F16749566</t>
  </si>
  <si>
    <t>F17466780</t>
  </si>
  <si>
    <t>G60941861</t>
  </si>
  <si>
    <t>G66264953</t>
  </si>
  <si>
    <t>F67520098</t>
  </si>
  <si>
    <t>G02936243</t>
  </si>
  <si>
    <t>F67196451</t>
  </si>
  <si>
    <t>F59197996</t>
  </si>
  <si>
    <t>F01876879</t>
  </si>
  <si>
    <t>F67499186</t>
  </si>
  <si>
    <t>F06944144</t>
  </si>
  <si>
    <t>G61740627</t>
  </si>
  <si>
    <t>F67476895</t>
  </si>
  <si>
    <t>G08444671</t>
  </si>
  <si>
    <t>F55372387</t>
  </si>
  <si>
    <t>F08173809</t>
  </si>
  <si>
    <t>G63570709</t>
  </si>
  <si>
    <t>F67645234</t>
  </si>
  <si>
    <t>F67251199</t>
  </si>
  <si>
    <t>F65161226</t>
  </si>
  <si>
    <t>F25708587</t>
  </si>
  <si>
    <t>F67283507</t>
  </si>
  <si>
    <t>G25025321</t>
  </si>
  <si>
    <t>G25823139</t>
  </si>
  <si>
    <t>G60136637</t>
  </si>
  <si>
    <t>G58138785</t>
  </si>
  <si>
    <t>G25761875</t>
  </si>
  <si>
    <t>G17414905</t>
  </si>
  <si>
    <t>B25736414</t>
  </si>
  <si>
    <t>F67502195</t>
  </si>
  <si>
    <t>F66077611</t>
  </si>
  <si>
    <t>G63724405</t>
  </si>
  <si>
    <t>G25704362</t>
  </si>
  <si>
    <t>F65202624</t>
  </si>
  <si>
    <t>F60211786</t>
  </si>
  <si>
    <t>F65533200</t>
  </si>
  <si>
    <t>F16913378</t>
  </si>
  <si>
    <t>G25719329</t>
  </si>
  <si>
    <t>F01823699</t>
  </si>
  <si>
    <t>F65735714</t>
  </si>
  <si>
    <t>G67409052</t>
  </si>
  <si>
    <t>F67480889</t>
  </si>
  <si>
    <t>F25816505</t>
  </si>
  <si>
    <t>G64275076</t>
  </si>
  <si>
    <t>G66366972</t>
  </si>
  <si>
    <t>G67044271</t>
  </si>
  <si>
    <t>G63579452</t>
  </si>
  <si>
    <t>F67608638</t>
  </si>
  <si>
    <t>F67307298</t>
  </si>
  <si>
    <t>G67615401</t>
  </si>
  <si>
    <t>F61826053</t>
  </si>
  <si>
    <t>G66728049</t>
  </si>
  <si>
    <t>F16921918</t>
  </si>
  <si>
    <t>G25850496</t>
  </si>
  <si>
    <t>F67477570</t>
  </si>
  <si>
    <t>F55720163</t>
  </si>
  <si>
    <t>G62627294</t>
  </si>
  <si>
    <t>F05439849</t>
  </si>
  <si>
    <t>G02632255</t>
  </si>
  <si>
    <t>F66835125</t>
  </si>
  <si>
    <t>G64404213</t>
  </si>
  <si>
    <t>G66555988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</si>
  <si>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</si>
  <si>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</si>
  <si>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</si>
  <si>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</si>
  <si>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</si>
  <si>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</si>
  <si>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</si>
  <si>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</si>
  <si>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</si>
  <si>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</si>
  <si>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</si>
  <si>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</si>
  <si>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</si>
  <si>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</si>
  <si>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</si>
  <si>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</si>
  <si>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</si>
  <si>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</si>
  <si>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</si>
  <si>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</si>
  <si>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</si>
  <si>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</si>
  <si>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</si>
  <si>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</si>
  <si>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</si>
  <si>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</si>
  <si>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</si>
  <si>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</si>
  <si>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</si>
  <si>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</si>
  <si>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</si>
  <si>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</si>
  <si>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</si>
  <si>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</si>
  <si>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</si>
  <si>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</si>
  <si>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</si>
  <si>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</si>
  <si>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</si>
  <si>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</si>
  <si>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</si>
  <si>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</si>
  <si>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</si>
  <si>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</si>
  <si>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</si>
  <si>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</si>
  <si>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</si>
  <si>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</si>
  <si>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</si>
  <si>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</si>
  <si>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</si>
  <si>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</si>
  <si>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</si>
  <si>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</si>
  <si>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</si>
  <si>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</si>
  <si>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</si>
  <si>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</si>
  <si>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</si>
  <si>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</si>
  <si>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</si>
  <si>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</si>
  <si>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</si>
  <si>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</si>
  <si>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</si>
  <si>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</si>
  <si>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</si>
  <si>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</si>
  <si>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</si>
  <si>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</si>
  <si>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</si>
  <si>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</si>
  <si>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</si>
  <si>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</si>
  <si>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</si>
  <si>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</si>
  <si>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</si>
  <si>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</si>
  <si>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</si>
  <si>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</si>
  <si>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</si>
  <si>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</si>
  <si>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</si>
  <si>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</si>
  <si>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</si>
  <si>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</si>
  <si>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</si>
  <si>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</si>
  <si>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</si>
  <si>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</si>
  <si>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</si>
  <si>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</si>
  <si>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</si>
  <si>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</si>
  <si>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</si>
  <si>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</si>
  <si>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</si>
  <si>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</si>
  <si>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</si>
  <si>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</si>
  <si>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</si>
  <si>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</si>
  <si>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</si>
  <si>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</si>
  <si>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</si>
  <si>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</si>
  <si>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</si>
  <si>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</si>
  <si>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</si>
  <si>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</si>
  <si>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</si>
  <si>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</si>
  <si>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</si>
  <si>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</si>
  <si>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</si>
  <si>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</si>
  <si>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</si>
  <si>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</si>
  <si>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</si>
  <si>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</si>
  <si>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</si>
  <si>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</si>
  <si>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</si>
  <si>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</si>
  <si>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</si>
  <si>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</si>
  <si>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</si>
  <si>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</si>
  <si>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</si>
  <si>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</si>
  <si>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</si>
  <si>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</si>
  <si>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</si>
  <si>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</si>
  <si>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</si>
  <si>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</si>
  <si>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</si>
  <si>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</si>
  <si>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</si>
  <si>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</si>
  <si>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</si>
  <si>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</si>
  <si>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</si>
  <si>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</si>
  <si>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</si>
  <si>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</si>
  <si>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</si>
  <si>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</si>
  <si>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</si>
  <si>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</si>
  <si>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</si>
  <si>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</si>
  <si>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</si>
  <si>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</si>
  <si>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</si>
  <si>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</si>
  <si>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</si>
  <si>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</si>
  <si>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</si>
  <si>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</si>
  <si>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</si>
  <si>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</si>
  <si>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</si>
  <si>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</si>
  <si>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</si>
  <si>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</si>
  <si>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</si>
  <si>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</si>
  <si>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</si>
  <si>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</si>
  <si>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</si>
  <si>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</si>
  <si>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</si>
  <si>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</si>
  <si>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</si>
  <si>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</si>
  <si>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</si>
  <si>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</si>
  <si>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</si>
  <si>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</si>
  <si>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</si>
  <si>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</si>
  <si>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</si>
  <si>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</si>
  <si>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</si>
  <si>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</si>
  <si>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</si>
  <si>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</si>
  <si>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</si>
  <si>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</si>
  <si>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</si>
  <si>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</si>
  <si>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</si>
  <si>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</si>
  <si>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</si>
  <si>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</si>
  <si>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</si>
  <si>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</si>
  <si>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</si>
  <si>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</si>
  <si>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</si>
  <si>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</si>
  <si>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</si>
  <si>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</si>
  <si>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</si>
  <si>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</si>
  <si>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</si>
  <si>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</si>
  <si>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</si>
  <si>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</si>
  <si>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</si>
  <si>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</si>
  <si>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</si>
  <si>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</si>
  <si>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</si>
  <si>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</si>
  <si>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</si>
  <si>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</si>
  <si>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</si>
  <si>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</si>
  <si>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</si>
  <si>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</si>
  <si>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</si>
  <si>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</si>
  <si>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</si>
  <si>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</si>
  <si>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</si>
  <si>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</si>
  <si>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</si>
  <si>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</si>
  <si>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</si>
  <si>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</si>
  <si>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</si>
  <si>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</si>
  <si>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</si>
  <si>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</si>
  <si>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</si>
  <si>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</si>
  <si>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</si>
  <si>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</si>
  <si>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</si>
  <si>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</si>
  <si>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</si>
  <si>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</si>
  <si>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</si>
  <si>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</si>
  <si>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</si>
  <si>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</si>
  <si>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</si>
  <si>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</si>
  <si>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</si>
  <si>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</si>
  <si>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</si>
  <si>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</si>
  <si>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</si>
  <si>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</si>
  <si>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</si>
  <si>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</si>
  <si>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</si>
  <si>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</si>
  <si>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</si>
  <si>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</si>
  <si>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</si>
  <si>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</si>
  <si>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</si>
  <si>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</si>
  <si>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</si>
  <si>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</si>
  <si>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</si>
  <si>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</si>
  <si>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</si>
  <si>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</si>
  <si>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</si>
  <si>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</si>
  <si>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</si>
  <si>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</si>
  <si>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</si>
  <si>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</si>
  <si>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</si>
  <si>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</si>
  <si>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</si>
  <si>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</si>
  <si>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</si>
  <si>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</si>
  <si>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</si>
  <si>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</si>
  <si>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</si>
  <si>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</si>
  <si>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</si>
  <si>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</si>
  <si>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</si>
  <si>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</si>
  <si>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</si>
  <si>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</si>
  <si>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</si>
  <si>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</si>
  <si>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</si>
  <si>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</si>
  <si>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</si>
  <si>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</si>
  <si>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</si>
  <si>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</si>
  <si>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</si>
  <si>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</si>
  <si>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</si>
  <si>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</si>
  <si>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</si>
  <si>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</si>
  <si>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</si>
  <si>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</si>
  <si>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</si>
  <si>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</si>
  <si>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</si>
  <si>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</si>
  <si>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</si>
  <si>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</si>
  <si>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</si>
  <si>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</si>
  <si>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</si>
  <si>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</si>
  <si>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</si>
  <si>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</si>
  <si>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</si>
  <si>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</si>
  <si>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</si>
  <si>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</si>
  <si>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</si>
  <si>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</si>
  <si>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</si>
  <si>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</si>
  <si>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</si>
  <si>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</si>
  <si>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</si>
  <si>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</si>
  <si>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</si>
  <si>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</si>
  <si>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</si>
  <si>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</si>
  <si>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</si>
  <si>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</si>
  <si>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</si>
  <si>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</si>
  <si>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</si>
  <si>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</si>
  <si>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</si>
  <si>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</si>
  <si>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</si>
  <si>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</si>
  <si>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</si>
  <si>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</si>
  <si>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</si>
  <si>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</si>
  <si>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</si>
  <si>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</si>
  <si>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</si>
  <si>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</si>
  <si>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</si>
  <si>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</si>
  <si>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</si>
  <si>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</si>
  <si>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</si>
  <si>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</si>
  <si>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</si>
  <si>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</si>
  <si>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</si>
  <si>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</si>
  <si>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</si>
  <si>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</si>
  <si>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</si>
  <si>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</si>
  <si>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</si>
  <si>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</si>
  <si>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</si>
  <si>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</si>
  <si>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</si>
  <si>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</si>
  <si>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</si>
  <si>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</si>
  <si>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</si>
  <si>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</si>
  <si>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</si>
  <si>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</si>
  <si>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</si>
  <si>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</si>
  <si>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</si>
  <si>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</si>
  <si>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</si>
  <si>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</si>
  <si>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</si>
  <si>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</si>
  <si>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</si>
  <si>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</si>
  <si>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</si>
  <si>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</si>
  <si>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</si>
  <si>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</si>
  <si>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</si>
  <si>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</si>
  <si>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</si>
  <si>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</si>
  <si>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</si>
  <si>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</si>
  <si>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</si>
  <si>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</si>
  <si>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</si>
  <si>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</si>
  <si>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</si>
  <si>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</si>
  <si>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</si>
  <si>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</si>
  <si>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</si>
  <si>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</si>
  <si>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</si>
  <si>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</si>
  <si>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</si>
  <si>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</si>
  <si>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</si>
  <si>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</si>
  <si>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</si>
  <si>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</si>
  <si>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</si>
  <si>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</si>
  <si>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</si>
  <si>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</si>
  <si>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</si>
  <si>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</si>
  <si>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</si>
  <si>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</si>
  <si>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</si>
  <si>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</si>
  <si>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</si>
  <si>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</si>
  <si>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</si>
  <si>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</si>
  <si>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</si>
  <si>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</si>
  <si>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</si>
  <si>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</si>
  <si>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</si>
  <si>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</si>
  <si>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</si>
  <si>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</si>
  <si>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</si>
  <si>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</si>
  <si>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</si>
  <si>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</si>
  <si>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</si>
  <si>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</si>
  <si>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</si>
  <si>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</si>
  <si>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</si>
  <si>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</si>
  <si>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</si>
  <si>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</si>
  <si>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</si>
  <si>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</si>
  <si>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</si>
  <si>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</si>
  <si>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</si>
  <si>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</si>
  <si>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</si>
  <si>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</si>
  <si>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</si>
  <si>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</si>
  <si>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</si>
  <si>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</si>
  <si>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</si>
  <si>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</si>
  <si>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</si>
  <si>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</si>
  <si>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</si>
  <si>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</si>
  <si>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</si>
  <si>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</si>
  <si>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</si>
  <si>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</si>
  <si>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</si>
  <si>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</si>
  <si>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</si>
  <si>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</si>
  <si>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</si>
  <si>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</si>
  <si>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</si>
  <si>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</si>
  <si>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</si>
  <si>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</si>
  <si>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</si>
  <si>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</si>
  <si>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</si>
  <si>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</si>
  <si>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</si>
  <si>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</si>
  <si>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</si>
  <si>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</si>
  <si>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</si>
  <si>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</si>
  <si>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</si>
  <si>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</si>
  <si>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</si>
  <si>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</si>
  <si>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</si>
  <si>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</si>
  <si>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</si>
  <si>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</si>
  <si>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</si>
  <si>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</si>
  <si>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</si>
  <si>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</si>
  <si>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</si>
  <si>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</si>
  <si>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</si>
  <si>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</si>
  <si>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</si>
  <si>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</si>
  <si>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</si>
  <si>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</si>
  <si>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</si>
  <si>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</si>
  <si>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</si>
  <si>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</si>
  <si>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</si>
  <si>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</si>
  <si>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</si>
  <si>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</si>
  <si>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</si>
  <si>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</si>
  <si>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</si>
  <si>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</si>
  <si>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</si>
  <si>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</si>
  <si>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</si>
  <si>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</si>
  <si>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</si>
  <si>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</si>
  <si>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</si>
  <si>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</si>
  <si>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</si>
  <si>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</si>
  <si>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</si>
  <si>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</si>
  <si>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</si>
  <si>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</si>
  <si>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</si>
  <si>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</si>
  <si>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</si>
  <si>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</si>
  <si>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</si>
  <si>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</si>
  <si>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</si>
  <si>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</si>
  <si>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</si>
  <si>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</si>
  <si>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</si>
  <si>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</si>
  <si>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</si>
  <si>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</si>
  <si>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</si>
  <si>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</si>
  <si>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</si>
  <si>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</si>
  <si>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</si>
  <si>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</si>
  <si>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</si>
  <si>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</si>
  <si>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</si>
  <si>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</si>
  <si>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</si>
  <si>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</si>
  <si>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</si>
  <si>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</si>
  <si>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</si>
  <si>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</si>
  <si>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</si>
  <si>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</si>
  <si>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</si>
  <si>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</si>
  <si>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</si>
  <si>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</si>
  <si>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</si>
  <si>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</si>
  <si>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</si>
  <si>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</si>
  <si>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</si>
  <si>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</si>
  <si>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</si>
  <si>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</si>
  <si>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</si>
  <si>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</si>
  <si>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</si>
  <si>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</si>
  <si>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</si>
  <si>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</si>
  <si>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</si>
  <si>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</si>
  <si>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</si>
  <si>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</si>
  <si>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</si>
  <si>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</si>
  <si>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</si>
  <si>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</si>
  <si>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</si>
  <si>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</si>
  <si>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</si>
  <si>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</si>
  <si>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</si>
  <si>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</si>
  <si>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</si>
  <si>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</si>
  <si>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</si>
  <si>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</si>
  <si>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</si>
  <si>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</si>
  <si>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</si>
  <si>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</si>
  <si>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</si>
  <si>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</si>
  <si>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</si>
  <si>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</si>
  <si>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</si>
  <si>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</si>
  <si>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</si>
  <si>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</si>
  <si>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</si>
  <si>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</si>
  <si>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</si>
  <si>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</si>
  <si>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</si>
  <si>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</si>
  <si>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</si>
  <si>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</si>
  <si>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</si>
  <si>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</si>
  <si>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</si>
  <si>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</si>
  <si>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</si>
  <si>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</si>
  <si>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</si>
  <si>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</si>
  <si>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</si>
  <si>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</si>
  <si>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</si>
  <si>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</si>
  <si>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</si>
  <si>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</si>
  <si>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</si>
  <si>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</si>
  <si>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</si>
  <si>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</si>
  <si>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</si>
  <si>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</si>
  <si>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</si>
  <si>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</si>
  <si>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</si>
  <si>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</si>
  <si>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</si>
  <si>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</si>
  <si>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</si>
  <si>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</si>
  <si>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</si>
  <si>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</si>
  <si>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</si>
  <si>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</si>
  <si>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</si>
  <si>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</si>
  <si>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</si>
  <si>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</si>
  <si>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</si>
  <si>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</si>
  <si>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</si>
  <si>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</si>
  <si>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</si>
  <si>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</si>
  <si>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</si>
  <si>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</si>
  <si>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</si>
  <si>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</si>
  <si>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</si>
  <si>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</si>
  <si>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</si>
  <si>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</si>
  <si>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</si>
  <si>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</si>
  <si>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</si>
  <si>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</si>
  <si>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</si>
  <si>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</si>
  <si>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</si>
  <si>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</si>
  <si>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</si>
  <si>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</si>
  <si>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</si>
  <si>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</si>
  <si>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</si>
  <si>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</si>
  <si>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</si>
  <si>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</si>
  <si>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</si>
  <si>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</si>
  <si>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</si>
  <si>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</si>
  <si>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</si>
  <si>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</si>
  <si>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</si>
  <si>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</si>
  <si>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</si>
  <si>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</si>
  <si>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</si>
  <si>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</si>
  <si>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</si>
  <si>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</si>
  <si>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</si>
  <si>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</si>
  <si>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</si>
  <si>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</si>
  <si>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</si>
  <si>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</si>
  <si>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</si>
  <si>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</si>
  <si>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</si>
  <si>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</si>
  <si>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</si>
  <si>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</si>
  <si>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</si>
  <si>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</si>
  <si>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</si>
  <si>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</si>
  <si>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</si>
  <si>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</si>
  <si>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</si>
  <si>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</si>
  <si>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</si>
  <si>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</si>
  <si>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</si>
  <si>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</si>
  <si>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</si>
  <si>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</si>
  <si>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</si>
  <si>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</si>
  <si>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</si>
  <si>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</si>
  <si>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</si>
  <si>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</si>
  <si>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</si>
  <si>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</si>
  <si>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</si>
  <si>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</si>
  <si>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</si>
  <si>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</si>
  <si>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</si>
  <si>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</si>
  <si>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</si>
  <si>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</si>
  <si>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</si>
  <si>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</si>
  <si>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</si>
  <si>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</si>
  <si>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</si>
  <si>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</si>
  <si>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</si>
  <si>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</si>
  <si>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</si>
  <si>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</si>
  <si>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</si>
  <si>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</si>
  <si>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</si>
  <si>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</si>
  <si>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</si>
  <si>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</si>
  <si>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</si>
  <si>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</si>
  <si>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</si>
  <si>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</si>
  <si>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</si>
  <si>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</si>
  <si>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</si>
  <si>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</si>
  <si>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</si>
  <si>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</si>
  <si>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</si>
  <si>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</si>
  <si>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</si>
  <si>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</si>
  <si>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</si>
  <si>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</si>
  <si>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</si>
  <si>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</si>
  <si>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</si>
  <si>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</si>
  <si>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</si>
  <si>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</si>
  <si>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</si>
  <si>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</si>
  <si>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</si>
  <si>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</si>
  <si>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</si>
  <si>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</si>
  <si>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</si>
  <si>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</si>
  <si>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</si>
  <si>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</si>
  <si>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</si>
  <si>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</si>
  <si>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</si>
  <si>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</si>
  <si>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</si>
  <si>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</si>
  <si>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</si>
  <si>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</si>
  <si>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</si>
  <si>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</si>
  <si>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</si>
  <si>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</si>
  <si>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</si>
  <si>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</si>
  <si>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</si>
  <si>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</si>
  <si>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</si>
  <si>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</si>
  <si>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</si>
  <si>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</si>
  <si>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</si>
  <si>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</si>
  <si>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</si>
  <si>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</si>
  <si>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</si>
  <si>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</si>
  <si>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</si>
  <si>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</si>
  <si>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</si>
  <si>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</si>
  <si>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</si>
  <si>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</si>
  <si>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</si>
  <si>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</si>
  <si>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</si>
  <si>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</si>
  <si>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</si>
  <si>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</si>
  <si>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</si>
  <si>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</si>
  <si>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</si>
  <si>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</si>
  <si>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</si>
  <si>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</si>
  <si>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</si>
  <si>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</si>
  <si>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</si>
  <si>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</si>
  <si>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</si>
  <si>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</si>
  <si>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</si>
  <si>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</si>
  <si>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</si>
  <si>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</si>
  <si>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</si>
  <si>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</si>
  <si>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</si>
  <si>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</si>
  <si>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</si>
  <si>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</si>
  <si>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</si>
  <si>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</si>
  <si>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</si>
  <si>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</si>
  <si>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</si>
  <si>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</si>
  <si>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</si>
  <si>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</si>
  <si>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</si>
  <si>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</si>
  <si>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</si>
  <si>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</si>
  <si>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</si>
  <si>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</si>
  <si>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</si>
  <si>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</si>
  <si>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</si>
  <si>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</si>
  <si>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</si>
  <si>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</si>
  <si>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</si>
  <si>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</si>
  <si>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</si>
  <si>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</si>
  <si>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</si>
  <si>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</si>
  <si>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</si>
  <si>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</si>
  <si>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</si>
  <si>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</si>
  <si>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</si>
  <si>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</si>
  <si>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</si>
  <si>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</si>
  <si>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</si>
  <si>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</si>
  <si>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</si>
  <si>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</si>
  <si>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</si>
  <si>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</si>
  <si>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</si>
  <si>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</si>
  <si>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</si>
  <si>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</si>
  <si>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</si>
  <si>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</si>
  <si>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</si>
  <si>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</si>
  <si>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</si>
  <si>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</si>
  <si>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</si>
  <si>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</si>
  <si>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</si>
  <si>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</si>
  <si>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</si>
  <si>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</si>
  <si>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</si>
  <si>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</si>
  <si>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</si>
  <si>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</si>
  <si>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</si>
  <si>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</si>
  <si>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</si>
  <si>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</si>
  <si>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</si>
  <si>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</si>
  <si>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</si>
  <si>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</si>
  <si>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</si>
  <si>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</si>
  <si>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</si>
  <si>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</si>
  <si>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</si>
  <si>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</si>
  <si>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</si>
  <si>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</si>
  <si>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</si>
  <si>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</si>
  <si>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</si>
  <si>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</si>
  <si>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</si>
  <si>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</si>
  <si>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</si>
  <si>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</si>
  <si>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</si>
  <si>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</si>
  <si>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</si>
  <si>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Formació en alternança</t>
  </si>
  <si>
    <t>Formació per l'obtenció de la pràctica 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</si>
</sst>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SansSerif"/>
    </font>
    <font>
      <sz val="10"/>
      <color indexed="8"/>
      <name val="SansSerif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0" fillId="0" borderId="4" xfId="0" applyBorder="1"/>
    <xf numFmtId="0" fontId="3" fillId="0" borderId="0" xfId="0" applyFont="1" applyProtection="1">
      <protection hidden="1"/>
    </xf>
    <xf numFmtId="0" fontId="2" fillId="3" borderId="1" xfId="0" applyFont="1" applyFill="1" applyBorder="1" applyProtection="1"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4" fillId="3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4" fillId="2" borderId="5" xfId="0" applyFon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4" fillId="3" borderId="1" xfId="0" applyFont="1" applyFill="1" applyBorder="1" applyAlignment="1" applyProtection="1">
      <alignment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3" xfId="0" applyFont="1" applyBorder="1" applyAlignment="1" applyProtection="1">
      <protection hidden="1"/>
    </xf>
    <xf numFmtId="0" fontId="3" fillId="0" borderId="5" xfId="0" applyFont="1" applyFill="1" applyBorder="1" applyAlignment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Fill="1" applyBorder="1" applyAlignment="1" applyProtection="1">
      <alignment vertical="center" wrapText="1"/>
      <protection locked="0" hidden="1"/>
    </xf>
    <xf numFmtId="0" fontId="4" fillId="0" borderId="1" xfId="0" applyFont="1" applyFill="1" applyBorder="1" applyAlignment="1" applyProtection="1">
      <alignment wrapText="1"/>
      <protection locked="0" hidden="1"/>
    </xf>
    <xf numFmtId="0" fontId="4" fillId="0" borderId="1" xfId="0" applyFont="1" applyFill="1" applyBorder="1" applyProtection="1">
      <protection locked="0" hidden="1"/>
    </xf>
    <xf numFmtId="0" fontId="4" fillId="0" borderId="2" xfId="0" applyFont="1" applyFill="1" applyBorder="1" applyAlignment="1" applyProtection="1">
      <alignment wrapText="1"/>
      <protection locked="0" hidden="1"/>
    </xf>
    <xf numFmtId="0" fontId="4" fillId="0" borderId="2" xfId="0" applyFont="1" applyFill="1" applyBorder="1" applyProtection="1">
      <protection locked="0" hidden="1"/>
    </xf>
    <xf numFmtId="1" fontId="4" fillId="0" borderId="6" xfId="0" applyNumberFormat="1" applyFont="1" applyFill="1" applyBorder="1" applyAlignment="1" applyProtection="1">
      <protection locked="0" hidden="1"/>
    </xf>
    <xf numFmtId="1" fontId="4" fillId="0" borderId="1" xfId="0" applyNumberFormat="1" applyFont="1" applyFill="1" applyBorder="1" applyAlignment="1" applyProtection="1">
      <protection locked="0" hidden="1"/>
    </xf>
    <xf numFmtId="1" fontId="4" fillId="0" borderId="7" xfId="0" applyNumberFormat="1" applyFont="1" applyFill="1" applyBorder="1" applyAlignment="1" applyProtection="1">
      <protection locked="0" hidden="1"/>
    </xf>
    <xf numFmtId="1" fontId="4" fillId="0" borderId="5" xfId="0" applyNumberFormat="1" applyFont="1" applyFill="1" applyBorder="1" applyProtection="1">
      <protection locked="0" hidden="1"/>
    </xf>
    <xf numFmtId="1" fontId="4" fillId="0" borderId="1" xfId="0" applyNumberFormat="1" applyFont="1" applyFill="1" applyBorder="1" applyProtection="1">
      <protection locked="0" hidden="1"/>
    </xf>
    <xf numFmtId="1" fontId="4" fillId="0" borderId="7" xfId="0" applyNumberFormat="1" applyFont="1" applyFill="1" applyBorder="1" applyProtection="1">
      <protection locked="0" hidden="1"/>
    </xf>
    <xf numFmtId="1" fontId="4" fillId="0" borderId="6" xfId="0" applyNumberFormat="1" applyFont="1" applyBorder="1" applyAlignment="1" applyProtection="1">
      <protection locked="0" hidden="1"/>
    </xf>
    <xf numFmtId="1" fontId="4" fillId="0" borderId="1" xfId="0" applyNumberFormat="1" applyFont="1" applyBorder="1" applyAlignment="1" applyProtection="1">
      <protection locked="0" hidden="1"/>
    </xf>
    <xf numFmtId="1" fontId="4" fillId="0" borderId="7" xfId="0" applyNumberFormat="1" applyFont="1" applyBorder="1" applyAlignment="1" applyProtection="1">
      <protection locked="0" hidden="1"/>
    </xf>
    <xf numFmtId="1" fontId="4" fillId="0" borderId="5" xfId="0" applyNumberFormat="1" applyFont="1" applyBorder="1" applyProtection="1">
      <protection locked="0" hidden="1"/>
    </xf>
    <xf numFmtId="1" fontId="4" fillId="0" borderId="1" xfId="0" applyNumberFormat="1" applyFont="1" applyBorder="1" applyProtection="1">
      <protection locked="0" hidden="1"/>
    </xf>
    <xf numFmtId="1" fontId="4" fillId="0" borderId="7" xfId="0" applyNumberFormat="1" applyFont="1" applyBorder="1" applyProtection="1">
      <protection locked="0" hidden="1"/>
    </xf>
    <xf numFmtId="0" fontId="3" fillId="0" borderId="1" xfId="0" applyFont="1" applyFill="1" applyBorder="1" applyProtection="1">
      <protection locked="0" hidden="1"/>
    </xf>
    <xf numFmtId="0" fontId="3" fillId="0" borderId="1" xfId="0" applyFont="1" applyBorder="1" applyProtection="1">
      <protection locked="0" hidden="1"/>
    </xf>
    <xf numFmtId="1" fontId="3" fillId="0" borderId="1" xfId="0" applyNumberFormat="1" applyFont="1" applyFill="1" applyBorder="1" applyProtection="1">
      <protection locked="0" hidden="1"/>
    </xf>
    <xf numFmtId="1" fontId="3" fillId="0" borderId="1" xfId="0" applyNumberFormat="1" applyFont="1" applyBorder="1" applyProtection="1">
      <protection locked="0" hidden="1"/>
    </xf>
    <xf numFmtId="164" fontId="3" fillId="0" borderId="1" xfId="0" applyNumberFormat="1" applyFont="1" applyFill="1" applyBorder="1" applyProtection="1">
      <protection locked="0" hidden="1"/>
    </xf>
    <xf numFmtId="164" fontId="3" fillId="0" borderId="1" xfId="0" applyNumberFormat="1" applyFont="1" applyBorder="1" applyProtection="1">
      <protection locked="0" hidden="1"/>
    </xf>
    <xf numFmtId="0" fontId="9" fillId="6" borderId="0" xfId="0" applyFont="1" applyFill="1" applyBorder="1" applyAlignment="1" applyProtection="1">
      <alignment horizontal="left" vertical="top" wrapText="1"/>
    </xf>
    <xf numFmtId="0" fontId="10" fillId="6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2" fillId="4" borderId="17" xfId="0" applyFont="1" applyFill="1" applyBorder="1" applyAlignment="1" applyProtection="1">
      <alignment horizontal="center"/>
      <protection hidden="1"/>
    </xf>
    <xf numFmtId="1" fontId="4" fillId="0" borderId="17" xfId="0" applyNumberFormat="1" applyFont="1" applyFill="1" applyBorder="1" applyProtection="1">
      <protection locked="0" hidden="1"/>
    </xf>
    <xf numFmtId="1" fontId="4" fillId="0" borderId="17" xfId="0" applyNumberFormat="1" applyFont="1" applyBorder="1" applyProtection="1">
      <protection locked="0" hidden="1"/>
    </xf>
    <xf numFmtId="1" fontId="4" fillId="0" borderId="17" xfId="0" applyNumberFormat="1" applyFont="1" applyFill="1" applyBorder="1" applyAlignment="1" applyProtection="1">
      <protection locked="0" hidden="1"/>
    </xf>
    <xf numFmtId="1" fontId="4" fillId="0" borderId="17" xfId="0" applyNumberFormat="1" applyFont="1" applyBorder="1" applyAlignment="1" applyProtection="1">
      <protection locked="0" hidden="1"/>
    </xf>
    <xf numFmtId="1" fontId="4" fillId="0" borderId="6" xfId="0" applyNumberFormat="1" applyFont="1" applyFill="1" applyBorder="1" applyProtection="1">
      <protection locked="0" hidden="1"/>
    </xf>
    <xf numFmtId="1" fontId="4" fillId="0" borderId="6" xfId="0" applyNumberFormat="1" applyFont="1" applyBorder="1" applyProtection="1">
      <protection locked="0" hidden="1"/>
    </xf>
    <xf numFmtId="0" fontId="11" fillId="0" borderId="0" xfId="0" applyFont="1" applyFill="1" applyProtection="1">
      <protection hidden="1"/>
    </xf>
    <xf numFmtId="0" fontId="3" fillId="7" borderId="1" xfId="0" applyFont="1" applyFill="1" applyBorder="1" applyProtection="1">
      <protection locked="0" hidden="1"/>
    </xf>
    <xf numFmtId="0" fontId="2" fillId="4" borderId="19" xfId="0" applyFont="1" applyFill="1" applyBorder="1" applyAlignment="1" applyProtection="1">
      <alignment horizontal="center"/>
      <protection hidden="1"/>
    </xf>
    <xf numFmtId="0" fontId="2" fillId="4" borderId="18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6" xfId="0" applyFont="1" applyFill="1" applyBorder="1" applyAlignment="1" applyProtection="1">
      <alignment horizontal="center" wrapText="1"/>
      <protection hidden="1"/>
    </xf>
    <xf numFmtId="0" fontId="8" fillId="4" borderId="12" xfId="0" applyFont="1" applyFill="1" applyBorder="1" applyAlignment="1" applyProtection="1">
      <alignment horizontal="center" wrapText="1"/>
      <protection hidden="1"/>
    </xf>
    <xf numFmtId="0" fontId="8" fillId="4" borderId="14" xfId="0" applyFont="1" applyFill="1" applyBorder="1" applyAlignment="1" applyProtection="1">
      <alignment horizontal="center" wrapText="1"/>
      <protection hidden="1"/>
    </xf>
    <xf numFmtId="0" fontId="8" fillId="4" borderId="3" xfId="0" applyFont="1" applyFill="1" applyBorder="1" applyAlignment="1" applyProtection="1">
      <alignment horizontal="center" wrapText="1"/>
      <protection hidden="1"/>
    </xf>
    <xf numFmtId="0" fontId="8" fillId="4" borderId="15" xfId="0" applyFont="1" applyFill="1" applyBorder="1" applyAlignment="1" applyProtection="1">
      <alignment horizontal="center" wrapText="1"/>
      <protection hidden="1"/>
    </xf>
    <xf numFmtId="0" fontId="2" fillId="4" borderId="19" xfId="0" applyFont="1" applyFill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7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5" xfId="0" applyNumberFormat="1" applyBorder="1" applyAlignment="1" applyProtection="1">
      <alignment horizontal="center"/>
      <protection hidden="1"/>
    </xf>
    <xf numFmtId="0" fontId="3" fillId="0" borderId="17" xfId="0" applyNumberFormat="1" applyFont="1" applyFill="1" applyBorder="1" applyAlignment="1" applyProtection="1">
      <alignment horizontal="center"/>
      <protection hidden="1"/>
    </xf>
    <xf numFmtId="0" fontId="3" fillId="0" borderId="18" xfId="0" applyNumberFormat="1" applyFont="1" applyFill="1" applyBorder="1" applyAlignment="1" applyProtection="1">
      <alignment horizontal="center"/>
      <protection hidden="1"/>
    </xf>
    <xf numFmtId="0" fontId="3" fillId="0" borderId="5" xfId="0" applyNumberFormat="1" applyFont="1" applyFill="1" applyBorder="1" applyAlignment="1" applyProtection="1">
      <alignment horizontal="center"/>
      <protection hidden="1"/>
    </xf>
    <xf numFmtId="0" fontId="3" fillId="0" borderId="17" xfId="0" applyFont="1" applyFill="1" applyBorder="1" applyAlignment="1" applyProtection="1">
      <alignment horizontal="center"/>
      <protection hidden="1"/>
    </xf>
    <xf numFmtId="0" fontId="3" fillId="0" borderId="18" xfId="0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7" xfId="0" applyFont="1" applyFill="1" applyBorder="1" applyAlignment="1" applyProtection="1">
      <alignment horizontal="left"/>
      <protection hidden="1"/>
    </xf>
    <xf numFmtId="0" fontId="5" fillId="2" borderId="18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5" borderId="10" xfId="0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1" fontId="0" fillId="2" borderId="17" xfId="0" applyNumberFormat="1" applyFill="1" applyBorder="1" applyAlignment="1" applyProtection="1">
      <alignment horizontal="center"/>
      <protection hidden="1"/>
    </xf>
    <xf numFmtId="1" fontId="0" fillId="2" borderId="18" xfId="0" applyNumberFormat="1" applyFill="1" applyBorder="1" applyAlignment="1" applyProtection="1">
      <alignment horizontal="center"/>
      <protection hidden="1"/>
    </xf>
    <xf numFmtId="1" fontId="0" fillId="2" borderId="5" xfId="0" applyNumberFormat="1" applyFill="1" applyBorder="1" applyAlignment="1" applyProtection="1">
      <alignment horizontal="center"/>
      <protection hidden="1"/>
    </xf>
  </cellXfs>
  <cellStyles count="1">
    <cellStyle name="Normal" xfId="0" builtinId="0"/>
  </cellStyles>
  <dxfs count="5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594360</xdr:colOff>
      <xdr:row>0</xdr:row>
      <xdr:rowOff>0</xdr:rowOff>
    </xdr:from>
    <xdr:ext cx="971549" cy="195566"/>
    <xdr:sp macro="" textlink="">
      <xdr:nvSpPr>
        <xdr:cNvPr id="30" name="QuadreDeTex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5196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21</xdr:col>
      <xdr:colOff>210845</xdr:colOff>
      <xdr:row>1</xdr:row>
      <xdr:rowOff>105791</xdr:rowOff>
    </xdr:from>
    <xdr:to>
      <xdr:col>22</xdr:col>
      <xdr:colOff>444499</xdr:colOff>
      <xdr:row>4</xdr:row>
      <xdr:rowOff>122958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7936" y="290518"/>
          <a:ext cx="828245" cy="571349"/>
        </a:xfrm>
        <a:prstGeom prst="rect">
          <a:avLst/>
        </a:prstGeom>
      </xdr:spPr>
    </xdr:pic>
    <xdr:clientData/>
  </xdr:twoCellAnchor>
  <xdr:twoCellAnchor editAs="oneCell">
    <xdr:from>
      <xdr:col>17</xdr:col>
      <xdr:colOff>433531</xdr:colOff>
      <xdr:row>2</xdr:row>
      <xdr:rowOff>31775</xdr:rowOff>
    </xdr:from>
    <xdr:to>
      <xdr:col>20</xdr:col>
      <xdr:colOff>398317</xdr:colOff>
      <xdr:row>4</xdr:row>
      <xdr:rowOff>131750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2258" y="401230"/>
          <a:ext cx="1748559" cy="469429"/>
        </a:xfrm>
        <a:prstGeom prst="rect">
          <a:avLst/>
        </a:prstGeom>
      </xdr:spPr>
    </xdr:pic>
    <xdr:clientData/>
  </xdr:twoCellAnchor>
  <xdr:twoCellAnchor>
    <xdr:from>
      <xdr:col>23</xdr:col>
      <xdr:colOff>414771</xdr:colOff>
      <xdr:row>2</xdr:row>
      <xdr:rowOff>104486</xdr:rowOff>
    </xdr:from>
    <xdr:to>
      <xdr:col>25</xdr:col>
      <xdr:colOff>38100</xdr:colOff>
      <xdr:row>3</xdr:row>
      <xdr:rowOff>83820</xdr:rowOff>
    </xdr:to>
    <xdr:sp macro="" textlink="">
      <xdr:nvSpPr>
        <xdr:cNvPr id="5" name="QuadreDeText 4"/>
        <xdr:cNvSpPr txBox="1"/>
      </xdr:nvSpPr>
      <xdr:spPr>
        <a:xfrm>
          <a:off x="16881591" y="470246"/>
          <a:ext cx="1010169" cy="16221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G146NCTC-582-000</a:t>
          </a:r>
          <a:endParaRPr lang="ca-ES" sz="800">
            <a:effectLst/>
          </a:endParaRPr>
        </a:p>
      </xdr:txBody>
    </xdr:sp>
    <xdr:clientData/>
  </xdr:twoCellAnchor>
  <xdr:twoCellAnchor editAs="oneCell">
    <xdr:from>
      <xdr:col>14</xdr:col>
      <xdr:colOff>57725</xdr:colOff>
      <xdr:row>2</xdr:row>
      <xdr:rowOff>76467</xdr:rowOff>
    </xdr:from>
    <xdr:to>
      <xdr:col>17</xdr:col>
      <xdr:colOff>0</xdr:colOff>
      <xdr:row>4</xdr:row>
      <xdr:rowOff>134015</xdr:rowOff>
    </xdr:to>
    <xdr:pic>
      <xdr:nvPicPr>
        <xdr:cNvPr id="7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2680" y="445922"/>
          <a:ext cx="1726047" cy="42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211134</xdr:colOff>
      <xdr:row>1</xdr:row>
      <xdr:rowOff>136525</xdr:rowOff>
    </xdr:from>
    <xdr:to>
      <xdr:col>13</xdr:col>
      <xdr:colOff>209550</xdr:colOff>
      <xdr:row>4</xdr:row>
      <xdr:rowOff>28575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484" y="327025"/>
          <a:ext cx="569916" cy="46355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</xdr:row>
      <xdr:rowOff>180068</xdr:rowOff>
    </xdr:from>
    <xdr:to>
      <xdr:col>12</xdr:col>
      <xdr:colOff>38101</xdr:colOff>
      <xdr:row>4</xdr:row>
      <xdr:rowOff>1294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1" y="370568"/>
          <a:ext cx="1352550" cy="392726"/>
        </a:xfrm>
        <a:prstGeom prst="rect">
          <a:avLst/>
        </a:prstGeom>
      </xdr:spPr>
    </xdr:pic>
    <xdr:clientData/>
  </xdr:twoCellAnchor>
  <xdr:twoCellAnchor editAs="oneCell">
    <xdr:from>
      <xdr:col>9</xdr:col>
      <xdr:colOff>260350</xdr:colOff>
      <xdr:row>1</xdr:row>
      <xdr:rowOff>177136</xdr:rowOff>
    </xdr:from>
    <xdr:to>
      <xdr:col>10</xdr:col>
      <xdr:colOff>869950</xdr:colOff>
      <xdr:row>4</xdr:row>
      <xdr:rowOff>12700</xdr:rowOff>
    </xdr:to>
    <xdr:pic>
      <xdr:nvPicPr>
        <xdr:cNvPr id="11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2150" y="361286"/>
          <a:ext cx="1568450" cy="388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B3:D7"/>
  <sheetViews>
    <sheetView workbookViewId="0">
      <selection activeCell="E13" sqref="E13"/>
    </sheetView>
  </sheetViews>
  <sheetFormatPr defaultRowHeight="14.4"/>
  <sheetData>
    <row r="3" spans="2:4">
      <c r="B3" t="s">
        <v>688</v>
      </c>
      <c r="D3" t="s">
        <v>670</v>
      </c>
    </row>
    <row r="4" spans="2:4">
      <c r="B4" t="s">
        <v>689</v>
      </c>
      <c r="D4" t="s">
        <v>671</v>
      </c>
    </row>
    <row r="5" spans="2:4">
      <c r="B5" t="s">
        <v>710</v>
      </c>
      <c r="D5" t="s">
        <v>2043</v>
      </c>
    </row>
    <row r="6" spans="2:4">
      <c r="D6" t="s">
        <v>2044</v>
      </c>
    </row>
    <row r="7" spans="2:4">
      <c r="D7" t="s">
        <v>687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theme="6"/>
  </sheetPr>
  <dimension ref="A1:AF63"/>
  <sheetViews>
    <sheetView tabSelected="1" topLeftCell="N1" zoomScaleNormal="100" workbookViewId="0">
      <selection activeCell="AG11" sqref="AG11"/>
    </sheetView>
  </sheetViews>
  <sheetFormatPr defaultColWidth="8.5546875" defaultRowHeight="14.4"/>
  <cols>
    <col min="1" max="1" width="8.5546875" style="8"/>
    <col min="2" max="2" width="18.5546875" style="8" customWidth="1"/>
    <col min="3" max="3" width="33.5546875" style="8" customWidth="1"/>
    <col min="4" max="4" width="11.88671875" style="8" customWidth="1"/>
    <col min="5" max="5" width="13.5546875" style="8" customWidth="1"/>
    <col min="6" max="12" width="8.5546875" style="8"/>
    <col min="13" max="13" width="8.5546875" style="8" customWidth="1"/>
    <col min="14" max="17" width="8.5546875" style="8"/>
    <col min="18" max="18" width="8.5546875" style="8" customWidth="1"/>
    <col min="19" max="23" width="8.5546875" style="8"/>
    <col min="24" max="24" width="9.5546875" style="8" customWidth="1"/>
    <col min="25" max="25" width="10.6640625" style="8" customWidth="1"/>
    <col min="26" max="26" width="10.5546875" style="16" customWidth="1"/>
    <col min="27" max="27" width="8.109375" style="16" customWidth="1"/>
    <col min="28" max="28" width="10" style="8" customWidth="1"/>
    <col min="29" max="29" width="9.6640625" style="8" customWidth="1"/>
    <col min="30" max="16384" width="8.5546875" style="8"/>
  </cols>
  <sheetData>
    <row r="1" spans="1:32">
      <c r="A1" s="97" t="s">
        <v>685</v>
      </c>
      <c r="B1" s="97"/>
      <c r="C1" s="97"/>
      <c r="D1" s="97"/>
      <c r="E1" s="97"/>
      <c r="F1" s="97"/>
      <c r="G1" s="98"/>
      <c r="H1" s="98"/>
      <c r="I1" s="98"/>
      <c r="J1" s="98"/>
      <c r="K1" s="98"/>
      <c r="L1" s="98"/>
      <c r="M1" s="98"/>
      <c r="N1" s="98"/>
      <c r="O1" s="5"/>
      <c r="P1" s="5"/>
      <c r="Q1" s="5"/>
      <c r="R1" s="5"/>
      <c r="S1" s="5"/>
      <c r="T1" s="5"/>
      <c r="U1" s="5"/>
      <c r="V1" s="5"/>
      <c r="W1" s="5"/>
      <c r="X1" s="5"/>
    </row>
    <row r="2" spans="1:32">
      <c r="A2" s="56"/>
      <c r="B2" s="56"/>
      <c r="C2" s="56"/>
      <c r="D2" s="56"/>
      <c r="E2" s="56"/>
      <c r="F2" s="56"/>
      <c r="G2" s="57"/>
      <c r="H2" s="57"/>
      <c r="I2" s="57"/>
      <c r="J2" s="57"/>
      <c r="K2" s="57"/>
      <c r="L2" s="57"/>
      <c r="M2" s="57"/>
      <c r="N2" s="57"/>
      <c r="O2" s="5"/>
      <c r="P2" s="5"/>
      <c r="Q2" s="5"/>
      <c r="R2" s="5"/>
      <c r="S2" s="5"/>
      <c r="T2" s="5"/>
      <c r="U2" s="5"/>
      <c r="V2" s="5"/>
      <c r="W2" s="5"/>
      <c r="X2" s="5"/>
    </row>
    <row r="3" spans="1:32">
      <c r="A3" s="99" t="s">
        <v>707</v>
      </c>
      <c r="B3" s="99"/>
      <c r="C3" s="7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2">
      <c r="A4" s="99" t="s">
        <v>651</v>
      </c>
      <c r="B4" s="99"/>
      <c r="C4" s="103" t="str">
        <f>IF(C3=0,"",VLOOKUP(C3,CODIS!I:N,5,0))</f>
        <v/>
      </c>
      <c r="D4" s="104"/>
      <c r="E4" s="104"/>
      <c r="F4" s="104"/>
      <c r="G4" s="104"/>
      <c r="H4" s="104"/>
      <c r="I4" s="104"/>
      <c r="J4" s="105"/>
      <c r="K4" s="15" t="s">
        <v>652</v>
      </c>
      <c r="L4" s="101" t="str">
        <f>IF(C3=0,"",VLOOKUP(C3,CODIS!I:N,6,0))</f>
        <v/>
      </c>
      <c r="M4" s="102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32">
      <c r="A5" s="99" t="s">
        <v>653</v>
      </c>
      <c r="B5" s="99"/>
      <c r="C5" s="106" t="str">
        <f>IF(C3=0,"",VLOOKUP(C3,CODIS!I:N,4,0))</f>
        <v/>
      </c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3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32" ht="15" customHeight="1">
      <c r="A7" s="90" t="s">
        <v>654</v>
      </c>
      <c r="B7" s="90" t="s">
        <v>655</v>
      </c>
      <c r="C7" s="90" t="s">
        <v>652</v>
      </c>
      <c r="D7" s="83" t="s">
        <v>656</v>
      </c>
      <c r="E7" s="83" t="s">
        <v>657</v>
      </c>
      <c r="F7" s="74" t="s">
        <v>683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100" t="s">
        <v>672</v>
      </c>
      <c r="Y7" s="83" t="s">
        <v>658</v>
      </c>
      <c r="Z7" s="93"/>
      <c r="AA7" s="94"/>
      <c r="AB7" s="83" t="s">
        <v>659</v>
      </c>
      <c r="AC7" s="93"/>
      <c r="AD7" s="94"/>
      <c r="AE7" s="17"/>
      <c r="AF7" s="17"/>
    </row>
    <row r="8" spans="1:32" ht="15.75" customHeight="1">
      <c r="A8" s="91"/>
      <c r="B8" s="91"/>
      <c r="C8" s="91"/>
      <c r="D8" s="84"/>
      <c r="E8" s="84"/>
      <c r="F8" s="77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100"/>
      <c r="Y8" s="84"/>
      <c r="Z8" s="95"/>
      <c r="AA8" s="96"/>
      <c r="AB8" s="84"/>
      <c r="AC8" s="95"/>
      <c r="AD8" s="96"/>
      <c r="AE8" s="17"/>
      <c r="AF8" s="17"/>
    </row>
    <row r="9" spans="1:32">
      <c r="A9" s="91"/>
      <c r="B9" s="91"/>
      <c r="C9" s="91"/>
      <c r="D9" s="84"/>
      <c r="E9" s="84"/>
      <c r="F9" s="71" t="s">
        <v>660</v>
      </c>
      <c r="G9" s="72"/>
      <c r="H9" s="72"/>
      <c r="I9" s="72"/>
      <c r="J9" s="72"/>
      <c r="K9" s="72"/>
      <c r="L9" s="72"/>
      <c r="M9" s="72"/>
      <c r="N9" s="73"/>
      <c r="O9" s="80" t="s">
        <v>661</v>
      </c>
      <c r="P9" s="81"/>
      <c r="Q9" s="81"/>
      <c r="R9" s="81"/>
      <c r="S9" s="81"/>
      <c r="T9" s="81"/>
      <c r="U9" s="81"/>
      <c r="V9" s="81"/>
      <c r="W9" s="82"/>
      <c r="X9" s="100"/>
      <c r="Y9" s="84"/>
      <c r="Z9" s="95"/>
      <c r="AA9" s="96"/>
      <c r="AB9" s="84"/>
      <c r="AC9" s="95"/>
      <c r="AD9" s="96"/>
      <c r="AE9" s="17"/>
      <c r="AF9" s="17"/>
    </row>
    <row r="10" spans="1:32" ht="21" customHeight="1">
      <c r="A10" s="91"/>
      <c r="B10" s="91"/>
      <c r="C10" s="91"/>
      <c r="D10" s="84"/>
      <c r="E10" s="84"/>
      <c r="F10" s="86" t="s">
        <v>662</v>
      </c>
      <c r="G10" s="87"/>
      <c r="H10" s="88"/>
      <c r="I10" s="86" t="s">
        <v>663</v>
      </c>
      <c r="J10" s="87"/>
      <c r="K10" s="89"/>
      <c r="L10" s="72" t="s">
        <v>708</v>
      </c>
      <c r="M10" s="72"/>
      <c r="N10" s="72"/>
      <c r="O10" s="71" t="s">
        <v>662</v>
      </c>
      <c r="P10" s="72"/>
      <c r="Q10" s="73"/>
      <c r="R10" s="71" t="s">
        <v>663</v>
      </c>
      <c r="S10" s="72"/>
      <c r="T10" s="73"/>
      <c r="U10" s="71" t="s">
        <v>708</v>
      </c>
      <c r="V10" s="72"/>
      <c r="W10" s="73"/>
      <c r="X10" s="100"/>
      <c r="Y10" s="85"/>
      <c r="Z10" s="109"/>
      <c r="AA10" s="110"/>
      <c r="AB10" s="84"/>
      <c r="AC10" s="95"/>
      <c r="AD10" s="96"/>
      <c r="AE10" s="17"/>
      <c r="AF10" s="17"/>
    </row>
    <row r="11" spans="1:32" ht="25.35" customHeight="1">
      <c r="A11" s="92"/>
      <c r="B11" s="92"/>
      <c r="C11" s="92"/>
      <c r="D11" s="84"/>
      <c r="E11" s="85"/>
      <c r="F11" s="20" t="s">
        <v>664</v>
      </c>
      <c r="G11" s="21" t="s">
        <v>665</v>
      </c>
      <c r="H11" s="62" t="s">
        <v>666</v>
      </c>
      <c r="I11" s="58" t="s">
        <v>664</v>
      </c>
      <c r="J11" s="21" t="s">
        <v>665</v>
      </c>
      <c r="K11" s="60" t="s">
        <v>666</v>
      </c>
      <c r="L11" s="61" t="s">
        <v>664</v>
      </c>
      <c r="M11" s="21" t="s">
        <v>665</v>
      </c>
      <c r="N11" s="62" t="s">
        <v>666</v>
      </c>
      <c r="O11" s="58" t="s">
        <v>664</v>
      </c>
      <c r="P11" s="21" t="s">
        <v>665</v>
      </c>
      <c r="Q11" s="60" t="s">
        <v>666</v>
      </c>
      <c r="R11" s="59" t="s">
        <v>664</v>
      </c>
      <c r="S11" s="21" t="s">
        <v>665</v>
      </c>
      <c r="T11" s="60" t="s">
        <v>666</v>
      </c>
      <c r="U11" s="59" t="s">
        <v>664</v>
      </c>
      <c r="V11" s="21" t="s">
        <v>665</v>
      </c>
      <c r="W11" s="60" t="s">
        <v>666</v>
      </c>
      <c r="X11" s="100"/>
      <c r="Y11" s="19" t="s">
        <v>667</v>
      </c>
      <c r="Z11" s="19" t="s">
        <v>668</v>
      </c>
      <c r="AA11" s="19" t="s">
        <v>669</v>
      </c>
      <c r="AB11" s="19" t="s">
        <v>670</v>
      </c>
      <c r="AC11" s="19" t="s">
        <v>671</v>
      </c>
      <c r="AD11" s="19" t="s">
        <v>669</v>
      </c>
      <c r="AE11" s="17"/>
      <c r="AF11" s="17"/>
    </row>
    <row r="12" spans="1:32">
      <c r="A12" s="6">
        <v>1</v>
      </c>
      <c r="B12" s="14" t="str">
        <f>C4</f>
        <v/>
      </c>
      <c r="C12" s="14" t="str">
        <f>L4</f>
        <v/>
      </c>
      <c r="D12" s="31"/>
      <c r="E12" s="9" t="s">
        <v>7</v>
      </c>
      <c r="F12" s="36"/>
      <c r="G12" s="37"/>
      <c r="H12" s="65"/>
      <c r="I12" s="36"/>
      <c r="J12" s="37"/>
      <c r="K12" s="38"/>
      <c r="L12" s="39"/>
      <c r="M12" s="40"/>
      <c r="N12" s="63"/>
      <c r="O12" s="67"/>
      <c r="P12" s="40"/>
      <c r="Q12" s="41"/>
      <c r="R12" s="40"/>
      <c r="S12" s="40"/>
      <c r="T12" s="41"/>
      <c r="U12" s="40"/>
      <c r="V12" s="40"/>
      <c r="W12" s="41"/>
      <c r="X12" s="7">
        <f>SUM(F12:W12)</f>
        <v>0</v>
      </c>
      <c r="Y12" s="50"/>
      <c r="Z12" s="50"/>
      <c r="AA12" s="10">
        <f>IF(Y12+Z12=X12,X12, "ERROR")</f>
        <v>0</v>
      </c>
      <c r="AB12" s="50"/>
      <c r="AC12" s="50"/>
      <c r="AD12" s="10">
        <f>IF(AB12+AC12=X12,X12, "ERROR")</f>
        <v>0</v>
      </c>
      <c r="AE12" s="29"/>
      <c r="AF12" s="29"/>
    </row>
    <row r="13" spans="1:32">
      <c r="A13" s="6">
        <v>2</v>
      </c>
      <c r="B13" s="32"/>
      <c r="C13" s="33"/>
      <c r="D13" s="31"/>
      <c r="E13" s="9" t="s">
        <v>11</v>
      </c>
      <c r="F13" s="42"/>
      <c r="G13" s="43"/>
      <c r="H13" s="66"/>
      <c r="I13" s="42"/>
      <c r="J13" s="43"/>
      <c r="K13" s="44"/>
      <c r="L13" s="45"/>
      <c r="M13" s="46"/>
      <c r="N13" s="64"/>
      <c r="O13" s="68"/>
      <c r="P13" s="46"/>
      <c r="Q13" s="47"/>
      <c r="R13" s="46"/>
      <c r="S13" s="46"/>
      <c r="T13" s="47"/>
      <c r="U13" s="46"/>
      <c r="V13" s="46"/>
      <c r="W13" s="47"/>
      <c r="X13" s="7">
        <f t="shared" ref="X13:X31" si="0">SUM(F13:W13)</f>
        <v>0</v>
      </c>
      <c r="Y13" s="51"/>
      <c r="Z13" s="51"/>
      <c r="AA13" s="10">
        <f t="shared" ref="AA13:AA31" si="1">IF(Y13+Z13=X13,X13, "ERROR")</f>
        <v>0</v>
      </c>
      <c r="AB13" s="51"/>
      <c r="AC13" s="51"/>
      <c r="AD13" s="10">
        <f t="shared" ref="AD13:AD31" si="2">IF(AB13+AC13=X13,X13, "ERROR")</f>
        <v>0</v>
      </c>
      <c r="AE13" s="29"/>
      <c r="AF13" s="29"/>
    </row>
    <row r="14" spans="1:32">
      <c r="A14" s="6">
        <v>3</v>
      </c>
      <c r="B14" s="32"/>
      <c r="C14" s="33"/>
      <c r="D14" s="31"/>
      <c r="E14" s="9" t="s">
        <v>11</v>
      </c>
      <c r="F14" s="42"/>
      <c r="G14" s="43"/>
      <c r="H14" s="66"/>
      <c r="I14" s="42"/>
      <c r="J14" s="43"/>
      <c r="K14" s="44"/>
      <c r="L14" s="45"/>
      <c r="M14" s="46"/>
      <c r="N14" s="64"/>
      <c r="O14" s="68"/>
      <c r="P14" s="46"/>
      <c r="Q14" s="47"/>
      <c r="R14" s="46"/>
      <c r="S14" s="46"/>
      <c r="T14" s="47"/>
      <c r="U14" s="46"/>
      <c r="V14" s="46"/>
      <c r="W14" s="47"/>
      <c r="X14" s="7">
        <f t="shared" si="0"/>
        <v>0</v>
      </c>
      <c r="Y14" s="51"/>
      <c r="Z14" s="51"/>
      <c r="AA14" s="10">
        <f t="shared" si="1"/>
        <v>0</v>
      </c>
      <c r="AB14" s="51"/>
      <c r="AC14" s="51"/>
      <c r="AD14" s="10">
        <f t="shared" si="2"/>
        <v>0</v>
      </c>
      <c r="AE14" s="29"/>
      <c r="AF14" s="29"/>
    </row>
    <row r="15" spans="1:32">
      <c r="A15" s="6">
        <v>4</v>
      </c>
      <c r="B15" s="32"/>
      <c r="C15" s="33"/>
      <c r="D15" s="31"/>
      <c r="E15" s="9" t="s">
        <v>11</v>
      </c>
      <c r="F15" s="42"/>
      <c r="G15" s="43"/>
      <c r="H15" s="66"/>
      <c r="I15" s="42"/>
      <c r="J15" s="43"/>
      <c r="K15" s="44"/>
      <c r="L15" s="45"/>
      <c r="M15" s="46"/>
      <c r="N15" s="64"/>
      <c r="O15" s="68"/>
      <c r="P15" s="46"/>
      <c r="Q15" s="47"/>
      <c r="R15" s="46"/>
      <c r="S15" s="46"/>
      <c r="T15" s="47"/>
      <c r="U15" s="46"/>
      <c r="V15" s="46"/>
      <c r="W15" s="47"/>
      <c r="X15" s="7">
        <f t="shared" si="0"/>
        <v>0</v>
      </c>
      <c r="Y15" s="51"/>
      <c r="Z15" s="51"/>
      <c r="AA15" s="10">
        <f t="shared" si="1"/>
        <v>0</v>
      </c>
      <c r="AB15" s="51"/>
      <c r="AC15" s="51"/>
      <c r="AD15" s="10">
        <f t="shared" si="2"/>
        <v>0</v>
      </c>
      <c r="AE15" s="29"/>
      <c r="AF15" s="29"/>
    </row>
    <row r="16" spans="1:32">
      <c r="A16" s="6">
        <v>5</v>
      </c>
      <c r="B16" s="32"/>
      <c r="C16" s="33"/>
      <c r="D16" s="31"/>
      <c r="E16" s="9" t="s">
        <v>11</v>
      </c>
      <c r="F16" s="42"/>
      <c r="G16" s="43"/>
      <c r="H16" s="66"/>
      <c r="I16" s="42"/>
      <c r="J16" s="43"/>
      <c r="K16" s="44"/>
      <c r="L16" s="45"/>
      <c r="M16" s="46"/>
      <c r="N16" s="64"/>
      <c r="O16" s="68"/>
      <c r="P16" s="46"/>
      <c r="Q16" s="47"/>
      <c r="R16" s="46"/>
      <c r="S16" s="46"/>
      <c r="T16" s="47"/>
      <c r="U16" s="46"/>
      <c r="V16" s="46"/>
      <c r="W16" s="47"/>
      <c r="X16" s="7">
        <f t="shared" si="0"/>
        <v>0</v>
      </c>
      <c r="Y16" s="51"/>
      <c r="Z16" s="51"/>
      <c r="AA16" s="10">
        <f t="shared" si="1"/>
        <v>0</v>
      </c>
      <c r="AB16" s="51"/>
      <c r="AC16" s="51"/>
      <c r="AD16" s="10">
        <f t="shared" si="2"/>
        <v>0</v>
      </c>
      <c r="AE16" s="29"/>
      <c r="AF16" s="29"/>
    </row>
    <row r="17" spans="1:32">
      <c r="A17" s="6">
        <v>6</v>
      </c>
      <c r="B17" s="32"/>
      <c r="C17" s="33"/>
      <c r="D17" s="31"/>
      <c r="E17" s="9" t="s">
        <v>11</v>
      </c>
      <c r="F17" s="42"/>
      <c r="G17" s="43"/>
      <c r="H17" s="66"/>
      <c r="I17" s="42"/>
      <c r="J17" s="43"/>
      <c r="K17" s="44"/>
      <c r="L17" s="45"/>
      <c r="M17" s="46"/>
      <c r="N17" s="64"/>
      <c r="O17" s="68"/>
      <c r="P17" s="46"/>
      <c r="Q17" s="47"/>
      <c r="R17" s="46"/>
      <c r="S17" s="46"/>
      <c r="T17" s="47"/>
      <c r="U17" s="46"/>
      <c r="V17" s="46"/>
      <c r="W17" s="47"/>
      <c r="X17" s="7">
        <f t="shared" si="0"/>
        <v>0</v>
      </c>
      <c r="Y17" s="51"/>
      <c r="Z17" s="51"/>
      <c r="AA17" s="10">
        <f t="shared" si="1"/>
        <v>0</v>
      </c>
      <c r="AB17" s="51"/>
      <c r="AC17" s="51"/>
      <c r="AD17" s="10">
        <f t="shared" si="2"/>
        <v>0</v>
      </c>
      <c r="AE17" s="29"/>
      <c r="AF17" s="29"/>
    </row>
    <row r="18" spans="1:32">
      <c r="A18" s="6">
        <v>7</v>
      </c>
      <c r="B18" s="32"/>
      <c r="C18" s="33"/>
      <c r="D18" s="31"/>
      <c r="E18" s="9" t="s">
        <v>11</v>
      </c>
      <c r="F18" s="42"/>
      <c r="G18" s="43"/>
      <c r="H18" s="66"/>
      <c r="I18" s="42"/>
      <c r="J18" s="43"/>
      <c r="K18" s="44"/>
      <c r="L18" s="45"/>
      <c r="M18" s="46"/>
      <c r="N18" s="64"/>
      <c r="O18" s="68"/>
      <c r="P18" s="46"/>
      <c r="Q18" s="47"/>
      <c r="R18" s="46"/>
      <c r="S18" s="46"/>
      <c r="T18" s="47"/>
      <c r="U18" s="46"/>
      <c r="V18" s="46"/>
      <c r="W18" s="47"/>
      <c r="X18" s="7">
        <f t="shared" si="0"/>
        <v>0</v>
      </c>
      <c r="Y18" s="51"/>
      <c r="Z18" s="51"/>
      <c r="AA18" s="10">
        <f t="shared" si="1"/>
        <v>0</v>
      </c>
      <c r="AB18" s="51"/>
      <c r="AC18" s="51"/>
      <c r="AD18" s="10">
        <f t="shared" si="2"/>
        <v>0</v>
      </c>
      <c r="AE18" s="29"/>
      <c r="AF18" s="29"/>
    </row>
    <row r="19" spans="1:32">
      <c r="A19" s="6">
        <v>8</v>
      </c>
      <c r="B19" s="32"/>
      <c r="C19" s="33"/>
      <c r="D19" s="31"/>
      <c r="E19" s="9" t="s">
        <v>11</v>
      </c>
      <c r="F19" s="42"/>
      <c r="G19" s="43"/>
      <c r="H19" s="66"/>
      <c r="I19" s="42"/>
      <c r="J19" s="43"/>
      <c r="K19" s="44"/>
      <c r="L19" s="45"/>
      <c r="M19" s="46"/>
      <c r="N19" s="64"/>
      <c r="O19" s="68"/>
      <c r="P19" s="46"/>
      <c r="Q19" s="47"/>
      <c r="R19" s="46"/>
      <c r="S19" s="46"/>
      <c r="T19" s="47"/>
      <c r="U19" s="46"/>
      <c r="V19" s="46"/>
      <c r="W19" s="47"/>
      <c r="X19" s="7">
        <f t="shared" si="0"/>
        <v>0</v>
      </c>
      <c r="Y19" s="51"/>
      <c r="Z19" s="51"/>
      <c r="AA19" s="10">
        <f t="shared" si="1"/>
        <v>0</v>
      </c>
      <c r="AB19" s="51"/>
      <c r="AC19" s="51"/>
      <c r="AD19" s="10">
        <f t="shared" si="2"/>
        <v>0</v>
      </c>
      <c r="AE19" s="29"/>
      <c r="AF19" s="29"/>
    </row>
    <row r="20" spans="1:32">
      <c r="A20" s="6">
        <v>9</v>
      </c>
      <c r="B20" s="32"/>
      <c r="C20" s="33"/>
      <c r="D20" s="31"/>
      <c r="E20" s="9" t="s">
        <v>11</v>
      </c>
      <c r="F20" s="42"/>
      <c r="G20" s="43"/>
      <c r="H20" s="66"/>
      <c r="I20" s="42"/>
      <c r="J20" s="43"/>
      <c r="K20" s="44"/>
      <c r="L20" s="45"/>
      <c r="M20" s="46"/>
      <c r="N20" s="64"/>
      <c r="O20" s="68"/>
      <c r="P20" s="46"/>
      <c r="Q20" s="47"/>
      <c r="R20" s="46"/>
      <c r="S20" s="46"/>
      <c r="T20" s="47"/>
      <c r="U20" s="46"/>
      <c r="V20" s="46"/>
      <c r="W20" s="47"/>
      <c r="X20" s="7">
        <f t="shared" si="0"/>
        <v>0</v>
      </c>
      <c r="Y20" s="51"/>
      <c r="Z20" s="51"/>
      <c r="AA20" s="10">
        <f t="shared" si="1"/>
        <v>0</v>
      </c>
      <c r="AB20" s="51"/>
      <c r="AC20" s="51"/>
      <c r="AD20" s="10">
        <f t="shared" si="2"/>
        <v>0</v>
      </c>
      <c r="AE20" s="29"/>
      <c r="AF20" s="29"/>
    </row>
    <row r="21" spans="1:32">
      <c r="A21" s="6">
        <v>10</v>
      </c>
      <c r="B21" s="32"/>
      <c r="C21" s="33"/>
      <c r="D21" s="31"/>
      <c r="E21" s="9" t="s">
        <v>11</v>
      </c>
      <c r="F21" s="42"/>
      <c r="G21" s="43"/>
      <c r="H21" s="66"/>
      <c r="I21" s="42"/>
      <c r="J21" s="43"/>
      <c r="K21" s="44"/>
      <c r="L21" s="45"/>
      <c r="M21" s="46"/>
      <c r="N21" s="64"/>
      <c r="O21" s="68"/>
      <c r="P21" s="46"/>
      <c r="Q21" s="47"/>
      <c r="R21" s="46"/>
      <c r="S21" s="46"/>
      <c r="T21" s="47"/>
      <c r="U21" s="46"/>
      <c r="V21" s="46"/>
      <c r="W21" s="47"/>
      <c r="X21" s="7">
        <f t="shared" si="0"/>
        <v>0</v>
      </c>
      <c r="Y21" s="51"/>
      <c r="Z21" s="51"/>
      <c r="AA21" s="10">
        <f t="shared" si="1"/>
        <v>0</v>
      </c>
      <c r="AB21" s="51"/>
      <c r="AC21" s="51"/>
      <c r="AD21" s="10">
        <f t="shared" si="2"/>
        <v>0</v>
      </c>
      <c r="AE21" s="29"/>
      <c r="AF21" s="29"/>
    </row>
    <row r="22" spans="1:32">
      <c r="A22" s="6">
        <v>11</v>
      </c>
      <c r="B22" s="32"/>
      <c r="C22" s="33"/>
      <c r="D22" s="31"/>
      <c r="E22" s="9" t="s">
        <v>11</v>
      </c>
      <c r="F22" s="42"/>
      <c r="G22" s="43"/>
      <c r="H22" s="66"/>
      <c r="I22" s="42"/>
      <c r="J22" s="43"/>
      <c r="K22" s="44"/>
      <c r="L22" s="45"/>
      <c r="M22" s="46"/>
      <c r="N22" s="64"/>
      <c r="O22" s="68"/>
      <c r="P22" s="46"/>
      <c r="Q22" s="47"/>
      <c r="R22" s="46"/>
      <c r="S22" s="46"/>
      <c r="T22" s="47"/>
      <c r="U22" s="46"/>
      <c r="V22" s="46"/>
      <c r="W22" s="47"/>
      <c r="X22" s="7">
        <f t="shared" si="0"/>
        <v>0</v>
      </c>
      <c r="Y22" s="51"/>
      <c r="Z22" s="51"/>
      <c r="AA22" s="10">
        <f t="shared" si="1"/>
        <v>0</v>
      </c>
      <c r="AB22" s="51"/>
      <c r="AC22" s="51"/>
      <c r="AD22" s="10">
        <f t="shared" si="2"/>
        <v>0</v>
      </c>
      <c r="AE22" s="29"/>
      <c r="AF22" s="29"/>
    </row>
    <row r="23" spans="1:32">
      <c r="A23" s="6">
        <v>12</v>
      </c>
      <c r="B23" s="32"/>
      <c r="C23" s="33"/>
      <c r="D23" s="31"/>
      <c r="E23" s="9" t="s">
        <v>11</v>
      </c>
      <c r="F23" s="42"/>
      <c r="G23" s="43"/>
      <c r="H23" s="66"/>
      <c r="I23" s="42"/>
      <c r="J23" s="43"/>
      <c r="K23" s="44"/>
      <c r="L23" s="45"/>
      <c r="M23" s="46"/>
      <c r="N23" s="64"/>
      <c r="O23" s="68"/>
      <c r="P23" s="46"/>
      <c r="Q23" s="47"/>
      <c r="R23" s="46"/>
      <c r="S23" s="46"/>
      <c r="T23" s="47"/>
      <c r="U23" s="46"/>
      <c r="V23" s="46"/>
      <c r="W23" s="47"/>
      <c r="X23" s="7">
        <f t="shared" si="0"/>
        <v>0</v>
      </c>
      <c r="Y23" s="51"/>
      <c r="Z23" s="51"/>
      <c r="AA23" s="10">
        <f t="shared" si="1"/>
        <v>0</v>
      </c>
      <c r="AB23" s="51"/>
      <c r="AC23" s="51"/>
      <c r="AD23" s="10">
        <f t="shared" si="2"/>
        <v>0</v>
      </c>
      <c r="AE23" s="29"/>
      <c r="AF23" s="29"/>
    </row>
    <row r="24" spans="1:32">
      <c r="A24" s="6">
        <v>13</v>
      </c>
      <c r="B24" s="32"/>
      <c r="C24" s="33"/>
      <c r="D24" s="31"/>
      <c r="E24" s="9" t="s">
        <v>11</v>
      </c>
      <c r="F24" s="42"/>
      <c r="G24" s="43"/>
      <c r="H24" s="66"/>
      <c r="I24" s="42"/>
      <c r="J24" s="43"/>
      <c r="K24" s="44"/>
      <c r="L24" s="45"/>
      <c r="M24" s="46"/>
      <c r="N24" s="64"/>
      <c r="O24" s="68"/>
      <c r="P24" s="46"/>
      <c r="Q24" s="47"/>
      <c r="R24" s="46"/>
      <c r="S24" s="46"/>
      <c r="T24" s="47"/>
      <c r="U24" s="46"/>
      <c r="V24" s="46"/>
      <c r="W24" s="47"/>
      <c r="X24" s="7">
        <f t="shared" si="0"/>
        <v>0</v>
      </c>
      <c r="Y24" s="51"/>
      <c r="Z24" s="51"/>
      <c r="AA24" s="10">
        <f t="shared" si="1"/>
        <v>0</v>
      </c>
      <c r="AB24" s="51"/>
      <c r="AC24" s="51"/>
      <c r="AD24" s="10">
        <f t="shared" si="2"/>
        <v>0</v>
      </c>
      <c r="AE24" s="29"/>
      <c r="AF24" s="29"/>
    </row>
    <row r="25" spans="1:32">
      <c r="A25" s="6">
        <v>14</v>
      </c>
      <c r="B25" s="32"/>
      <c r="C25" s="33"/>
      <c r="D25" s="31"/>
      <c r="E25" s="9" t="s">
        <v>11</v>
      </c>
      <c r="F25" s="42"/>
      <c r="G25" s="43"/>
      <c r="H25" s="66"/>
      <c r="I25" s="42"/>
      <c r="J25" s="43"/>
      <c r="K25" s="44"/>
      <c r="L25" s="45"/>
      <c r="M25" s="46"/>
      <c r="N25" s="64"/>
      <c r="O25" s="68"/>
      <c r="P25" s="46"/>
      <c r="Q25" s="47"/>
      <c r="R25" s="46"/>
      <c r="S25" s="46"/>
      <c r="T25" s="47"/>
      <c r="U25" s="46"/>
      <c r="V25" s="46"/>
      <c r="W25" s="47"/>
      <c r="X25" s="7">
        <f t="shared" si="0"/>
        <v>0</v>
      </c>
      <c r="Y25" s="51"/>
      <c r="Z25" s="51"/>
      <c r="AA25" s="10">
        <f t="shared" si="1"/>
        <v>0</v>
      </c>
      <c r="AB25" s="51"/>
      <c r="AC25" s="51"/>
      <c r="AD25" s="10">
        <f t="shared" si="2"/>
        <v>0</v>
      </c>
      <c r="AE25" s="29"/>
      <c r="AF25" s="29"/>
    </row>
    <row r="26" spans="1:32">
      <c r="A26" s="6">
        <v>15</v>
      </c>
      <c r="B26" s="34"/>
      <c r="C26" s="35"/>
      <c r="D26" s="31"/>
      <c r="E26" s="9" t="s">
        <v>11</v>
      </c>
      <c r="F26" s="42"/>
      <c r="G26" s="43"/>
      <c r="H26" s="66"/>
      <c r="I26" s="42"/>
      <c r="J26" s="43"/>
      <c r="K26" s="44"/>
      <c r="L26" s="45"/>
      <c r="M26" s="46"/>
      <c r="N26" s="64"/>
      <c r="O26" s="68"/>
      <c r="P26" s="46"/>
      <c r="Q26" s="47"/>
      <c r="R26" s="46"/>
      <c r="S26" s="46"/>
      <c r="T26" s="47"/>
      <c r="U26" s="46"/>
      <c r="V26" s="46"/>
      <c r="W26" s="47"/>
      <c r="X26" s="7">
        <f t="shared" si="0"/>
        <v>0</v>
      </c>
      <c r="Y26" s="51"/>
      <c r="Z26" s="51"/>
      <c r="AA26" s="10">
        <f t="shared" si="1"/>
        <v>0</v>
      </c>
      <c r="AB26" s="51"/>
      <c r="AC26" s="51"/>
      <c r="AD26" s="10">
        <f t="shared" si="2"/>
        <v>0</v>
      </c>
      <c r="AE26" s="29"/>
      <c r="AF26" s="29"/>
    </row>
    <row r="27" spans="1:32">
      <c r="A27" s="6">
        <v>16</v>
      </c>
      <c r="B27" s="34"/>
      <c r="C27" s="35"/>
      <c r="D27" s="31"/>
      <c r="E27" s="9" t="s">
        <v>11</v>
      </c>
      <c r="F27" s="42"/>
      <c r="G27" s="43"/>
      <c r="H27" s="66"/>
      <c r="I27" s="42"/>
      <c r="J27" s="43"/>
      <c r="K27" s="44"/>
      <c r="L27" s="45"/>
      <c r="M27" s="46"/>
      <c r="N27" s="64"/>
      <c r="O27" s="68"/>
      <c r="P27" s="46"/>
      <c r="Q27" s="47"/>
      <c r="R27" s="46"/>
      <c r="S27" s="46"/>
      <c r="T27" s="47"/>
      <c r="U27" s="46"/>
      <c r="V27" s="46"/>
      <c r="W27" s="47"/>
      <c r="X27" s="7">
        <f t="shared" si="0"/>
        <v>0</v>
      </c>
      <c r="Y27" s="51"/>
      <c r="Z27" s="51"/>
      <c r="AA27" s="10">
        <f t="shared" si="1"/>
        <v>0</v>
      </c>
      <c r="AB27" s="51"/>
      <c r="AC27" s="51"/>
      <c r="AD27" s="10">
        <f t="shared" si="2"/>
        <v>0</v>
      </c>
      <c r="AE27" s="29"/>
      <c r="AF27" s="29"/>
    </row>
    <row r="28" spans="1:32">
      <c r="A28" s="6">
        <v>17</v>
      </c>
      <c r="B28" s="34"/>
      <c r="C28" s="35"/>
      <c r="D28" s="31"/>
      <c r="E28" s="9" t="s">
        <v>11</v>
      </c>
      <c r="F28" s="42"/>
      <c r="G28" s="43"/>
      <c r="H28" s="66"/>
      <c r="I28" s="42"/>
      <c r="J28" s="43"/>
      <c r="K28" s="44"/>
      <c r="L28" s="45"/>
      <c r="M28" s="46"/>
      <c r="N28" s="64"/>
      <c r="O28" s="68"/>
      <c r="P28" s="46"/>
      <c r="Q28" s="47"/>
      <c r="R28" s="46"/>
      <c r="S28" s="46"/>
      <c r="T28" s="47"/>
      <c r="U28" s="46"/>
      <c r="V28" s="46"/>
      <c r="W28" s="47"/>
      <c r="X28" s="7">
        <f t="shared" si="0"/>
        <v>0</v>
      </c>
      <c r="Y28" s="51"/>
      <c r="Z28" s="51"/>
      <c r="AA28" s="10">
        <f t="shared" si="1"/>
        <v>0</v>
      </c>
      <c r="AB28" s="51"/>
      <c r="AC28" s="51"/>
      <c r="AD28" s="10">
        <f t="shared" si="2"/>
        <v>0</v>
      </c>
      <c r="AE28" s="29"/>
      <c r="AF28" s="29"/>
    </row>
    <row r="29" spans="1:32">
      <c r="A29" s="6">
        <v>18</v>
      </c>
      <c r="B29" s="34"/>
      <c r="C29" s="35"/>
      <c r="D29" s="31"/>
      <c r="E29" s="9" t="s">
        <v>11</v>
      </c>
      <c r="F29" s="42"/>
      <c r="G29" s="43"/>
      <c r="H29" s="66"/>
      <c r="I29" s="42"/>
      <c r="J29" s="43"/>
      <c r="K29" s="44"/>
      <c r="L29" s="45"/>
      <c r="M29" s="46"/>
      <c r="N29" s="64"/>
      <c r="O29" s="68"/>
      <c r="P29" s="46"/>
      <c r="Q29" s="47"/>
      <c r="R29" s="46"/>
      <c r="S29" s="46"/>
      <c r="T29" s="47"/>
      <c r="U29" s="46"/>
      <c r="V29" s="46"/>
      <c r="W29" s="47"/>
      <c r="X29" s="7">
        <f t="shared" si="0"/>
        <v>0</v>
      </c>
      <c r="Y29" s="51"/>
      <c r="Z29" s="51"/>
      <c r="AA29" s="10">
        <f t="shared" si="1"/>
        <v>0</v>
      </c>
      <c r="AB29" s="51"/>
      <c r="AC29" s="51"/>
      <c r="AD29" s="10">
        <f t="shared" si="2"/>
        <v>0</v>
      </c>
      <c r="AE29" s="29"/>
      <c r="AF29" s="29"/>
    </row>
    <row r="30" spans="1:32">
      <c r="A30" s="6">
        <v>19</v>
      </c>
      <c r="B30" s="34"/>
      <c r="C30" s="35"/>
      <c r="D30" s="31"/>
      <c r="E30" s="9" t="s">
        <v>11</v>
      </c>
      <c r="F30" s="42"/>
      <c r="G30" s="43"/>
      <c r="H30" s="66"/>
      <c r="I30" s="42"/>
      <c r="J30" s="43"/>
      <c r="K30" s="44"/>
      <c r="L30" s="45"/>
      <c r="M30" s="46"/>
      <c r="N30" s="64"/>
      <c r="O30" s="68"/>
      <c r="P30" s="46"/>
      <c r="Q30" s="47"/>
      <c r="R30" s="46"/>
      <c r="S30" s="46"/>
      <c r="T30" s="47"/>
      <c r="U30" s="46"/>
      <c r="V30" s="46"/>
      <c r="W30" s="47"/>
      <c r="X30" s="7">
        <f t="shared" si="0"/>
        <v>0</v>
      </c>
      <c r="Y30" s="51"/>
      <c r="Z30" s="51"/>
      <c r="AA30" s="10">
        <f t="shared" si="1"/>
        <v>0</v>
      </c>
      <c r="AB30" s="51"/>
      <c r="AC30" s="51"/>
      <c r="AD30" s="10">
        <f t="shared" si="2"/>
        <v>0</v>
      </c>
      <c r="AE30" s="29"/>
      <c r="AF30" s="29"/>
    </row>
    <row r="31" spans="1:32">
      <c r="A31" s="6">
        <v>20</v>
      </c>
      <c r="B31" s="32"/>
      <c r="C31" s="33"/>
      <c r="D31" s="31"/>
      <c r="E31" s="9" t="s">
        <v>11</v>
      </c>
      <c r="F31" s="42"/>
      <c r="G31" s="43"/>
      <c r="H31" s="66"/>
      <c r="I31" s="42"/>
      <c r="J31" s="43"/>
      <c r="K31" s="44"/>
      <c r="L31" s="45"/>
      <c r="M31" s="46"/>
      <c r="N31" s="64"/>
      <c r="O31" s="68"/>
      <c r="P31" s="46"/>
      <c r="Q31" s="47"/>
      <c r="R31" s="46"/>
      <c r="S31" s="46"/>
      <c r="T31" s="47"/>
      <c r="U31" s="46"/>
      <c r="V31" s="46"/>
      <c r="W31" s="47"/>
      <c r="X31" s="7">
        <f t="shared" si="0"/>
        <v>0</v>
      </c>
      <c r="Y31" s="51"/>
      <c r="Z31" s="51"/>
      <c r="AA31" s="10">
        <f t="shared" si="1"/>
        <v>0</v>
      </c>
      <c r="AB31" s="51"/>
      <c r="AC31" s="51"/>
      <c r="AD31" s="10">
        <f t="shared" si="2"/>
        <v>0</v>
      </c>
      <c r="AE31" s="29"/>
      <c r="AF31" s="29"/>
    </row>
    <row r="32" spans="1:32">
      <c r="A32" s="6" t="s">
        <v>669</v>
      </c>
      <c r="B32" s="10"/>
      <c r="C32" s="10"/>
      <c r="D32" s="10"/>
      <c r="E32" s="12"/>
      <c r="F32" s="13">
        <f t="shared" ref="F32:M32" si="3">SUM(F12:F31)</f>
        <v>0</v>
      </c>
      <c r="G32" s="13">
        <f t="shared" si="3"/>
        <v>0</v>
      </c>
      <c r="H32" s="13">
        <f t="shared" si="3"/>
        <v>0</v>
      </c>
      <c r="I32" s="13">
        <f t="shared" si="3"/>
        <v>0</v>
      </c>
      <c r="J32" s="13">
        <f t="shared" si="3"/>
        <v>0</v>
      </c>
      <c r="K32" s="13">
        <f t="shared" si="3"/>
        <v>0</v>
      </c>
      <c r="L32" s="13">
        <f t="shared" si="3"/>
        <v>0</v>
      </c>
      <c r="M32" s="13">
        <f t="shared" si="3"/>
        <v>0</v>
      </c>
      <c r="N32" s="13">
        <f t="shared" ref="N32:AD32" si="4">SUM(N12:N31)</f>
        <v>0</v>
      </c>
      <c r="O32" s="13">
        <f t="shared" si="4"/>
        <v>0</v>
      </c>
      <c r="P32" s="13">
        <f t="shared" si="4"/>
        <v>0</v>
      </c>
      <c r="Q32" s="13">
        <f t="shared" si="4"/>
        <v>0</v>
      </c>
      <c r="R32" s="13">
        <f t="shared" ref="R32:W32" si="5">SUM(R12:R31)</f>
        <v>0</v>
      </c>
      <c r="S32" s="13">
        <f t="shared" si="5"/>
        <v>0</v>
      </c>
      <c r="T32" s="13">
        <f t="shared" si="5"/>
        <v>0</v>
      </c>
      <c r="U32" s="13">
        <f t="shared" si="5"/>
        <v>0</v>
      </c>
      <c r="V32" s="13">
        <f t="shared" si="5"/>
        <v>0</v>
      </c>
      <c r="W32" s="13">
        <f t="shared" si="5"/>
        <v>0</v>
      </c>
      <c r="X32" s="13">
        <f t="shared" si="4"/>
        <v>0</v>
      </c>
      <c r="Y32" s="13">
        <f t="shared" si="4"/>
        <v>0</v>
      </c>
      <c r="Z32" s="13">
        <f t="shared" si="4"/>
        <v>0</v>
      </c>
      <c r="AA32" s="13">
        <f t="shared" si="4"/>
        <v>0</v>
      </c>
      <c r="AB32" s="13">
        <f t="shared" si="4"/>
        <v>0</v>
      </c>
      <c r="AC32" s="13">
        <f t="shared" si="4"/>
        <v>0</v>
      </c>
      <c r="AD32" s="13">
        <f t="shared" si="4"/>
        <v>0</v>
      </c>
      <c r="AE32" s="18"/>
      <c r="AF32" s="18"/>
    </row>
    <row r="63" spans="16:16">
      <c r="P63" s="11"/>
    </row>
  </sheetData>
  <sheetProtection password="DAA7" sheet="1" objects="1" scenarios="1"/>
  <mergeCells count="25">
    <mergeCell ref="B7:B11"/>
    <mergeCell ref="A7:A11"/>
    <mergeCell ref="C7:C11"/>
    <mergeCell ref="AB7:AD10"/>
    <mergeCell ref="A1:F1"/>
    <mergeCell ref="G1:N1"/>
    <mergeCell ref="A4:B4"/>
    <mergeCell ref="A5:B5"/>
    <mergeCell ref="X7:X11"/>
    <mergeCell ref="L4:M4"/>
    <mergeCell ref="C4:J4"/>
    <mergeCell ref="A3:B3"/>
    <mergeCell ref="C5:M5"/>
    <mergeCell ref="R10:T10"/>
    <mergeCell ref="U10:W10"/>
    <mergeCell ref="Y7:AA10"/>
    <mergeCell ref="O10:Q10"/>
    <mergeCell ref="F7:W8"/>
    <mergeCell ref="F9:N9"/>
    <mergeCell ref="O9:W9"/>
    <mergeCell ref="D7:D11"/>
    <mergeCell ref="E7:E11"/>
    <mergeCell ref="F10:H10"/>
    <mergeCell ref="I10:K10"/>
    <mergeCell ref="L10:N10"/>
  </mergeCells>
  <dataValidations count="2">
    <dataValidation type="textLength" operator="equal" allowBlank="1" showInputMessage="1" showErrorMessage="1" sqref="C13:C31 E32">
      <formula1>9</formula1>
    </dataValidation>
    <dataValidation type="whole" operator="greaterThanOrEqual" allowBlank="1" showInputMessage="1" showErrorMessage="1" sqref="F12:W31">
      <formula1>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CODIS!$I$2:$I$98</xm:f>
          </x14:formula1>
          <xm:sqref>C3</xm:sqref>
        </x14:dataValidation>
        <x14:dataValidation type="list" allowBlank="1" showInputMessage="1" showErrorMessage="1">
          <x14:formula1>
            <xm:f>CODIS!$O$2:$O$948</xm:f>
          </x14:formula1>
          <xm:sqref>D12:D31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tabColor theme="8" tint="0.39997558519241921"/>
  </sheetPr>
  <dimension ref="A1:AT48"/>
  <sheetViews>
    <sheetView zoomScaleNormal="100" workbookViewId="0">
      <selection activeCell="C27" sqref="C27"/>
    </sheetView>
  </sheetViews>
  <sheetFormatPr defaultColWidth="8.5546875" defaultRowHeight="14.4"/>
  <cols>
    <col min="1" max="1" width="8.5546875" style="8"/>
    <col min="2" max="2" width="13.33203125" style="8" customWidth="1"/>
    <col min="3" max="3" width="21.88671875" style="8" customWidth="1"/>
    <col min="4" max="4" width="16.5546875" style="8" customWidth="1"/>
    <col min="5" max="5" width="14.33203125" style="8" customWidth="1"/>
    <col min="6" max="6" width="11.88671875" style="8" customWidth="1"/>
    <col min="7" max="7" width="25.109375" style="8" customWidth="1"/>
    <col min="8" max="8" width="12.44140625" style="8" customWidth="1"/>
    <col min="9" max="9" width="27.6640625" style="8" customWidth="1"/>
    <col min="10" max="10" width="13.6640625" style="8" customWidth="1"/>
    <col min="11" max="11" width="33.6640625" style="8" customWidth="1"/>
    <col min="12" max="12" width="19.6640625" style="8" customWidth="1"/>
    <col min="13" max="13" width="8.5546875" style="8"/>
    <col min="14" max="14" width="10.5546875" style="8" customWidth="1"/>
    <col min="15" max="18" width="8.5546875" style="8"/>
    <col min="19" max="19" width="12.109375" style="8" customWidth="1"/>
    <col min="20" max="25" width="8.5546875" style="8"/>
    <col min="26" max="26" width="12.88671875" style="8" customWidth="1"/>
    <col min="27" max="28" width="8.109375" style="16" customWidth="1"/>
    <col min="29" max="30" width="12.88671875" style="8" customWidth="1"/>
    <col min="31" max="16384" width="8.5546875" style="8"/>
  </cols>
  <sheetData>
    <row r="1" spans="1:41">
      <c r="A1" s="97" t="s">
        <v>686</v>
      </c>
      <c r="B1" s="97"/>
      <c r="C1" s="97"/>
      <c r="D1" s="97"/>
      <c r="E1" s="97"/>
      <c r="F1" s="97"/>
      <c r="G1" s="97"/>
      <c r="H1" s="26"/>
      <c r="I1" s="26"/>
      <c r="J1" s="26"/>
      <c r="K1" s="26"/>
      <c r="L1" s="26"/>
      <c r="M1" s="25"/>
      <c r="N1" s="25"/>
      <c r="O1" s="25"/>
      <c r="P1" s="5"/>
      <c r="Q1" s="5"/>
      <c r="R1" s="5"/>
      <c r="S1" s="5"/>
      <c r="T1" s="5"/>
      <c r="U1" s="5"/>
      <c r="V1" s="5"/>
      <c r="W1" s="5"/>
      <c r="X1" s="5"/>
      <c r="Y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/>
      <c r="B2" s="5"/>
      <c r="C2" s="5"/>
      <c r="D2" s="5"/>
      <c r="E2" s="5"/>
      <c r="F2" s="5"/>
      <c r="G2" s="5"/>
      <c r="H2" s="5"/>
      <c r="I2" s="5"/>
      <c r="J2" s="22"/>
      <c r="K2" s="22"/>
      <c r="L2" s="22"/>
      <c r="M2" s="22"/>
      <c r="N2" s="22"/>
      <c r="O2" s="22"/>
      <c r="P2" s="5"/>
      <c r="Q2" s="5"/>
      <c r="R2" s="5"/>
      <c r="S2" s="5"/>
      <c r="T2" s="5"/>
      <c r="U2" s="5"/>
      <c r="V2" s="5"/>
      <c r="W2" s="5"/>
      <c r="X2" s="5"/>
      <c r="Y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>
      <c r="A3" s="111" t="s">
        <v>651</v>
      </c>
      <c r="B3" s="112"/>
      <c r="C3" s="113"/>
      <c r="D3" s="103" t="str">
        <f>'DADES LABORALS FINAL PROJECTE'!C4</f>
        <v/>
      </c>
      <c r="E3" s="104"/>
      <c r="F3" s="104"/>
      <c r="G3" s="104"/>
      <c r="H3" s="105"/>
      <c r="I3" s="15" t="s">
        <v>652</v>
      </c>
      <c r="J3" s="114"/>
      <c r="K3" s="114"/>
      <c r="L3" s="23"/>
      <c r="M3" s="23"/>
      <c r="N3" s="2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>
      <c r="A4" s="111" t="s">
        <v>653</v>
      </c>
      <c r="B4" s="112"/>
      <c r="C4" s="112"/>
      <c r="D4" s="106" t="str">
        <f>'DADES LABORALS FINAL PROJECTE'!C5</f>
        <v/>
      </c>
      <c r="E4" s="107"/>
      <c r="F4" s="107"/>
      <c r="G4" s="107"/>
      <c r="H4" s="108"/>
      <c r="I4" s="27" t="str">
        <f>'DADES LABORALS FINAL PROJECTE'!L4</f>
        <v/>
      </c>
      <c r="J4" s="24"/>
      <c r="K4" s="24"/>
      <c r="L4" s="24"/>
      <c r="M4" s="24"/>
      <c r="N4" s="2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Y5" s="16"/>
      <c r="Z5" s="16"/>
      <c r="AA5" s="8"/>
      <c r="AB5" s="8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41" ht="15" customHeight="1">
      <c r="A6" s="90" t="s">
        <v>682</v>
      </c>
      <c r="B6" s="117" t="s">
        <v>684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  <c r="AA6" s="8"/>
      <c r="AB6" s="8"/>
    </row>
    <row r="7" spans="1:41" ht="15.75" customHeight="1">
      <c r="A7" s="91"/>
      <c r="B7" s="120"/>
      <c r="C7" s="121"/>
      <c r="D7" s="121"/>
      <c r="E7" s="121"/>
      <c r="F7" s="121"/>
      <c r="G7" s="121"/>
      <c r="H7" s="121"/>
      <c r="I7" s="121"/>
      <c r="J7" s="121"/>
      <c r="K7" s="121"/>
      <c r="L7" s="122"/>
      <c r="AA7" s="8"/>
      <c r="AB7" s="8"/>
    </row>
    <row r="8" spans="1:41">
      <c r="A8" s="91"/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5"/>
      <c r="AA8" s="8"/>
      <c r="AB8" s="8"/>
    </row>
    <row r="9" spans="1:41" ht="21" customHeight="1">
      <c r="A9" s="91"/>
      <c r="B9" s="115" t="s">
        <v>673</v>
      </c>
      <c r="C9" s="115" t="s">
        <v>674</v>
      </c>
      <c r="D9" s="115" t="s">
        <v>675</v>
      </c>
      <c r="E9" s="115" t="s">
        <v>709</v>
      </c>
      <c r="F9" s="115" t="s">
        <v>676</v>
      </c>
      <c r="G9" s="115" t="s">
        <v>0</v>
      </c>
      <c r="H9" s="115" t="s">
        <v>677</v>
      </c>
      <c r="I9" s="115" t="s">
        <v>678</v>
      </c>
      <c r="J9" s="115" t="s">
        <v>679</v>
      </c>
      <c r="K9" s="115" t="s">
        <v>680</v>
      </c>
      <c r="L9" s="115" t="s">
        <v>681</v>
      </c>
      <c r="AA9" s="8"/>
      <c r="AB9" s="8"/>
    </row>
    <row r="10" spans="1:41" ht="25.35" customHeight="1">
      <c r="A10" s="92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AA10" s="8"/>
      <c r="AB10" s="8"/>
    </row>
    <row r="11" spans="1:41">
      <c r="A11" s="11">
        <v>1</v>
      </c>
      <c r="B11" s="49"/>
      <c r="C11" s="48"/>
      <c r="D11" s="48"/>
      <c r="E11" s="48"/>
      <c r="F11" s="52"/>
      <c r="G11" s="31"/>
      <c r="H11" s="48"/>
      <c r="I11" s="48"/>
      <c r="J11" s="52"/>
      <c r="K11" s="48"/>
      <c r="L11" s="52"/>
      <c r="AA11" s="8"/>
      <c r="AB11" s="8"/>
    </row>
    <row r="12" spans="1:41">
      <c r="A12" s="11">
        <v>2</v>
      </c>
      <c r="B12" s="49"/>
      <c r="C12" s="49"/>
      <c r="D12" s="49"/>
      <c r="E12" s="48"/>
      <c r="F12" s="53"/>
      <c r="G12" s="31"/>
      <c r="H12" s="49"/>
      <c r="I12" s="49"/>
      <c r="J12" s="52"/>
      <c r="K12" s="48"/>
      <c r="L12" s="53"/>
      <c r="AA12" s="8"/>
      <c r="AB12" s="8"/>
    </row>
    <row r="13" spans="1:41">
      <c r="A13" s="11">
        <v>3</v>
      </c>
      <c r="B13" s="49"/>
      <c r="C13" s="49"/>
      <c r="D13" s="49"/>
      <c r="E13" s="48"/>
      <c r="F13" s="53"/>
      <c r="G13" s="31"/>
      <c r="H13" s="49"/>
      <c r="I13" s="49"/>
      <c r="J13" s="52"/>
      <c r="K13" s="48"/>
      <c r="L13" s="53"/>
      <c r="AA13" s="8"/>
      <c r="AB13" s="8"/>
    </row>
    <row r="14" spans="1:41">
      <c r="A14" s="11">
        <v>4</v>
      </c>
      <c r="B14" s="49"/>
      <c r="C14" s="49"/>
      <c r="D14" s="49"/>
      <c r="E14" s="48"/>
      <c r="F14" s="53"/>
      <c r="G14" s="31"/>
      <c r="H14" s="49"/>
      <c r="I14" s="49"/>
      <c r="J14" s="52"/>
      <c r="K14" s="48"/>
      <c r="L14" s="53"/>
      <c r="AA14" s="8"/>
      <c r="AB14" s="8"/>
    </row>
    <row r="15" spans="1:41">
      <c r="A15" s="11">
        <v>5</v>
      </c>
      <c r="B15" s="49"/>
      <c r="C15" s="49"/>
      <c r="D15" s="49"/>
      <c r="E15" s="48"/>
      <c r="F15" s="53"/>
      <c r="G15" s="31"/>
      <c r="H15" s="49"/>
      <c r="I15" s="49"/>
      <c r="J15" s="52"/>
      <c r="K15" s="48"/>
      <c r="L15" s="53"/>
      <c r="AA15" s="8"/>
      <c r="AB15" s="8"/>
    </row>
    <row r="16" spans="1:41">
      <c r="A16" s="11">
        <v>6</v>
      </c>
      <c r="B16" s="49"/>
      <c r="C16" s="49"/>
      <c r="D16" s="49"/>
      <c r="E16" s="48"/>
      <c r="F16" s="53"/>
      <c r="G16" s="31"/>
      <c r="H16" s="49"/>
      <c r="I16" s="49"/>
      <c r="J16" s="52"/>
      <c r="K16" s="48"/>
      <c r="L16" s="53"/>
      <c r="AA16" s="8"/>
      <c r="AB16" s="8"/>
    </row>
    <row r="17" spans="1:44">
      <c r="A17" s="11">
        <v>7</v>
      </c>
      <c r="B17" s="49"/>
      <c r="C17" s="49"/>
      <c r="D17" s="49"/>
      <c r="E17" s="48"/>
      <c r="F17" s="53"/>
      <c r="G17" s="31"/>
      <c r="H17" s="49"/>
      <c r="I17" s="49"/>
      <c r="J17" s="52"/>
      <c r="K17" s="48"/>
      <c r="L17" s="53"/>
      <c r="AA17" s="8"/>
      <c r="AB17" s="8"/>
    </row>
    <row r="18" spans="1:44">
      <c r="A18" s="11">
        <v>8</v>
      </c>
      <c r="B18" s="49"/>
      <c r="C18" s="49"/>
      <c r="D18" s="49"/>
      <c r="E18" s="48"/>
      <c r="F18" s="53"/>
      <c r="G18" s="31"/>
      <c r="H18" s="49"/>
      <c r="I18" s="49"/>
      <c r="J18" s="52"/>
      <c r="K18" s="48"/>
      <c r="L18" s="53"/>
      <c r="AA18" s="8"/>
      <c r="AB18" s="8"/>
    </row>
    <row r="19" spans="1:44">
      <c r="A19" s="11">
        <v>9</v>
      </c>
      <c r="B19" s="49"/>
      <c r="C19" s="49"/>
      <c r="D19" s="49"/>
      <c r="E19" s="48"/>
      <c r="F19" s="53"/>
      <c r="G19" s="31"/>
      <c r="H19" s="49"/>
      <c r="I19" s="49"/>
      <c r="J19" s="52"/>
      <c r="K19" s="48"/>
      <c r="L19" s="53"/>
      <c r="AA19" s="8"/>
      <c r="AB19" s="8"/>
    </row>
    <row r="20" spans="1:44">
      <c r="A20" s="11">
        <v>10</v>
      </c>
      <c r="B20" s="49"/>
      <c r="C20" s="49"/>
      <c r="D20" s="49"/>
      <c r="E20" s="48"/>
      <c r="F20" s="53"/>
      <c r="G20" s="31"/>
      <c r="H20" s="49"/>
      <c r="I20" s="49"/>
      <c r="J20" s="52"/>
      <c r="K20" s="48"/>
      <c r="L20" s="53"/>
      <c r="AA20" s="8"/>
      <c r="AB20" s="8"/>
    </row>
    <row r="21" spans="1:44">
      <c r="A21" s="11">
        <v>11</v>
      </c>
      <c r="B21" s="49"/>
      <c r="C21" s="49"/>
      <c r="D21" s="49"/>
      <c r="E21" s="48"/>
      <c r="F21" s="53"/>
      <c r="G21" s="31"/>
      <c r="H21" s="49"/>
      <c r="I21" s="49"/>
      <c r="J21" s="52"/>
      <c r="K21" s="48"/>
      <c r="L21" s="53"/>
      <c r="AA21" s="8"/>
      <c r="AB21" s="8"/>
    </row>
    <row r="22" spans="1:44">
      <c r="A22" s="11">
        <v>12</v>
      </c>
      <c r="B22" s="49"/>
      <c r="C22" s="49"/>
      <c r="D22" s="49"/>
      <c r="E22" s="48"/>
      <c r="F22" s="53"/>
      <c r="G22" s="31"/>
      <c r="H22" s="49"/>
      <c r="I22" s="49"/>
      <c r="J22" s="52"/>
      <c r="K22" s="48"/>
      <c r="L22" s="53"/>
      <c r="AA22" s="8"/>
      <c r="AB22" s="8"/>
    </row>
    <row r="23" spans="1:44">
      <c r="A23" s="11">
        <v>13</v>
      </c>
      <c r="B23" s="49"/>
      <c r="C23" s="49"/>
      <c r="D23" s="49"/>
      <c r="E23" s="48"/>
      <c r="F23" s="53"/>
      <c r="G23" s="31"/>
      <c r="H23" s="49"/>
      <c r="I23" s="49"/>
      <c r="J23" s="52"/>
      <c r="K23" s="48"/>
      <c r="L23" s="53"/>
      <c r="AA23" s="8"/>
      <c r="AB23" s="8"/>
    </row>
    <row r="24" spans="1:44">
      <c r="A24" s="11">
        <v>14</v>
      </c>
      <c r="B24" s="49"/>
      <c r="C24" s="49"/>
      <c r="D24" s="49"/>
      <c r="E24" s="48"/>
      <c r="F24" s="53"/>
      <c r="G24" s="31"/>
      <c r="H24" s="49"/>
      <c r="I24" s="49"/>
      <c r="J24" s="52"/>
      <c r="K24" s="48"/>
      <c r="L24" s="53"/>
      <c r="AA24" s="8"/>
      <c r="AB24" s="8"/>
    </row>
    <row r="25" spans="1:44">
      <c r="A25" s="11">
        <v>15</v>
      </c>
      <c r="B25" s="49"/>
      <c r="C25" s="49"/>
      <c r="D25" s="49"/>
      <c r="E25" s="48"/>
      <c r="F25" s="53"/>
      <c r="G25" s="31"/>
      <c r="H25" s="49"/>
      <c r="I25" s="49"/>
      <c r="J25" s="52"/>
      <c r="K25" s="48"/>
      <c r="L25" s="53"/>
      <c r="AA25" s="8"/>
      <c r="AB25" s="8"/>
    </row>
    <row r="26" spans="1:44">
      <c r="A26" s="11">
        <v>16</v>
      </c>
      <c r="B26" s="49"/>
      <c r="C26" s="49"/>
      <c r="D26" s="49"/>
      <c r="E26" s="48"/>
      <c r="F26" s="53"/>
      <c r="G26" s="31"/>
      <c r="H26" s="49"/>
      <c r="I26" s="49"/>
      <c r="J26" s="52"/>
      <c r="K26" s="48"/>
      <c r="L26" s="53"/>
      <c r="AA26" s="8"/>
      <c r="AB26" s="8"/>
    </row>
    <row r="27" spans="1:44">
      <c r="A27" s="11">
        <v>17</v>
      </c>
      <c r="B27" s="49"/>
      <c r="C27" s="49"/>
      <c r="D27" s="49"/>
      <c r="E27" s="48"/>
      <c r="F27" s="53"/>
      <c r="G27" s="31"/>
      <c r="H27" s="49"/>
      <c r="I27" s="49"/>
      <c r="J27" s="52"/>
      <c r="K27" s="48"/>
      <c r="L27" s="53"/>
      <c r="AA27" s="8"/>
      <c r="AB27" s="8"/>
    </row>
    <row r="28" spans="1:44">
      <c r="A28" s="11">
        <v>18</v>
      </c>
      <c r="B28" s="49"/>
      <c r="C28" s="49"/>
      <c r="D28" s="49"/>
      <c r="E28" s="48"/>
      <c r="F28" s="53"/>
      <c r="G28" s="31"/>
      <c r="H28" s="49"/>
      <c r="I28" s="49"/>
      <c r="J28" s="52"/>
      <c r="K28" s="48"/>
      <c r="L28" s="53"/>
      <c r="AA28" s="8"/>
      <c r="AB28" s="8"/>
    </row>
    <row r="29" spans="1:44">
      <c r="A29" s="11">
        <v>19</v>
      </c>
      <c r="B29" s="49"/>
      <c r="C29" s="49"/>
      <c r="D29" s="49"/>
      <c r="E29" s="48"/>
      <c r="F29" s="53"/>
      <c r="G29" s="31"/>
      <c r="H29" s="49"/>
      <c r="I29" s="49"/>
      <c r="J29" s="52"/>
      <c r="K29" s="48"/>
      <c r="L29" s="53"/>
      <c r="AA29" s="8"/>
      <c r="AB29" s="8"/>
    </row>
    <row r="30" spans="1:44">
      <c r="A30" s="11">
        <v>20</v>
      </c>
      <c r="B30" s="49"/>
      <c r="C30" s="49"/>
      <c r="D30" s="49"/>
      <c r="E30" s="48"/>
      <c r="F30" s="53"/>
      <c r="G30" s="31"/>
      <c r="H30" s="49"/>
      <c r="I30" s="49"/>
      <c r="J30" s="52"/>
      <c r="K30" s="48"/>
      <c r="L30" s="53"/>
      <c r="AA30" s="8"/>
      <c r="AB30" s="8"/>
    </row>
    <row r="31" spans="1:44">
      <c r="A31" s="11">
        <v>21</v>
      </c>
      <c r="B31" s="49"/>
      <c r="C31" s="49"/>
      <c r="D31" s="49"/>
      <c r="E31" s="48"/>
      <c r="F31" s="53"/>
      <c r="G31" s="31"/>
      <c r="H31" s="49"/>
      <c r="I31" s="49"/>
      <c r="J31" s="52"/>
      <c r="K31" s="48"/>
      <c r="L31" s="53"/>
      <c r="AA31" s="8"/>
      <c r="AB31" s="8"/>
    </row>
    <row r="32" spans="1:44">
      <c r="W32" s="16"/>
      <c r="X32" s="16"/>
      <c r="Y32" s="11">
        <v>22</v>
      </c>
      <c r="Z32" s="28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11"/>
      <c r="AM32" s="11"/>
      <c r="AN32" s="11"/>
      <c r="AO32" s="11"/>
      <c r="AP32" s="11"/>
      <c r="AQ32" s="11"/>
      <c r="AR32" s="11"/>
    </row>
    <row r="33" spans="17:46">
      <c r="Y33" s="16"/>
      <c r="Z33" s="16"/>
      <c r="AA33" s="11">
        <v>23</v>
      </c>
      <c r="AB33" s="28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11"/>
      <c r="AO33" s="11"/>
      <c r="AP33" s="11"/>
      <c r="AQ33" s="11"/>
      <c r="AR33" s="11"/>
      <c r="AS33" s="11"/>
      <c r="AT33" s="11"/>
    </row>
    <row r="34" spans="17:46">
      <c r="Y34" s="16"/>
      <c r="Z34" s="16"/>
      <c r="AA34" s="11">
        <v>24</v>
      </c>
      <c r="AB34" s="28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11"/>
      <c r="AO34" s="11"/>
      <c r="AP34" s="11"/>
      <c r="AQ34" s="11"/>
      <c r="AR34" s="11"/>
      <c r="AS34" s="11"/>
      <c r="AT34" s="11"/>
    </row>
    <row r="35" spans="17:46">
      <c r="Q35" s="11"/>
      <c r="Y35" s="16"/>
      <c r="Z35" s="16"/>
      <c r="AA35" s="11">
        <v>25</v>
      </c>
      <c r="AB35" s="28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11"/>
      <c r="AO35" s="11"/>
      <c r="AP35" s="11"/>
      <c r="AQ35" s="11"/>
      <c r="AR35" s="11"/>
      <c r="AS35" s="11"/>
      <c r="AT35" s="11"/>
    </row>
    <row r="36" spans="17:46">
      <c r="Y36" s="16"/>
      <c r="Z36" s="16"/>
      <c r="AA36" s="126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8"/>
    </row>
    <row r="37" spans="17:46">
      <c r="Y37" s="16"/>
      <c r="Z37" s="16"/>
      <c r="AA37" s="8"/>
      <c r="AB37" s="8"/>
    </row>
    <row r="38" spans="17:46">
      <c r="Y38" s="16"/>
      <c r="Z38" s="16"/>
      <c r="AA38" s="8"/>
      <c r="AB38" s="8"/>
    </row>
    <row r="39" spans="17:46">
      <c r="Y39" s="16"/>
      <c r="Z39" s="16"/>
      <c r="AA39" s="8"/>
      <c r="AB39" s="8"/>
    </row>
    <row r="40" spans="17:46">
      <c r="Y40" s="16"/>
      <c r="Z40" s="16"/>
      <c r="AA40" s="8"/>
      <c r="AB40" s="8"/>
    </row>
    <row r="41" spans="17:46">
      <c r="Y41" s="16"/>
      <c r="Z41" s="16"/>
      <c r="AA41" s="8"/>
      <c r="AB41" s="8"/>
    </row>
    <row r="42" spans="17:46">
      <c r="Y42" s="16"/>
      <c r="Z42" s="16"/>
      <c r="AA42" s="8"/>
      <c r="AB42" s="8"/>
    </row>
    <row r="43" spans="17:46">
      <c r="Y43" s="16"/>
      <c r="Z43" s="16"/>
      <c r="AA43" s="8"/>
      <c r="AB43" s="8"/>
    </row>
    <row r="44" spans="17:46">
      <c r="Y44" s="16"/>
      <c r="Z44" s="16"/>
      <c r="AA44" s="8"/>
      <c r="AB44" s="8"/>
    </row>
    <row r="45" spans="17:46">
      <c r="Y45" s="16"/>
      <c r="Z45" s="16"/>
      <c r="AA45" s="8"/>
      <c r="AB45" s="8"/>
    </row>
    <row r="46" spans="17:46">
      <c r="Y46" s="16"/>
      <c r="Z46" s="16"/>
      <c r="AA46" s="8"/>
      <c r="AB46" s="8"/>
    </row>
    <row r="47" spans="17:46">
      <c r="Y47" s="16"/>
      <c r="Z47" s="16"/>
      <c r="AA47" s="8"/>
      <c r="AB47" s="8"/>
    </row>
    <row r="48" spans="17:46">
      <c r="Y48" s="16"/>
      <c r="Z48" s="16"/>
      <c r="AA48" s="8"/>
      <c r="AB48" s="8"/>
    </row>
  </sheetData>
  <sheetProtection algorithmName="SHA-512" hashValue="w1AIiIWN0m10mCpqXoWpvVBhmj8TaHZycMTQXXusJeqn/nztW7dqf8odmaEUCUWhUvBvvk7HZ7rfgnRp6dW+XA==" saltValue="3k0MdCF/Ukl4RZ0ImNYO9Q==" spinCount="100000" sheet="1" objects="1" scenarios="1"/>
  <dataConsolidate/>
  <mergeCells count="20">
    <mergeCell ref="AA36:AT36"/>
    <mergeCell ref="J9:J10"/>
    <mergeCell ref="K9:K10"/>
    <mergeCell ref="L9:L10"/>
    <mergeCell ref="D9:D10"/>
    <mergeCell ref="E9:E10"/>
    <mergeCell ref="F9:F10"/>
    <mergeCell ref="G9:G10"/>
    <mergeCell ref="H9:H10"/>
    <mergeCell ref="A1:G1"/>
    <mergeCell ref="A3:C3"/>
    <mergeCell ref="J3:K3"/>
    <mergeCell ref="I9:I10"/>
    <mergeCell ref="B6:L8"/>
    <mergeCell ref="B9:B10"/>
    <mergeCell ref="C9:C10"/>
    <mergeCell ref="A4:C4"/>
    <mergeCell ref="D3:H3"/>
    <mergeCell ref="D4:H4"/>
    <mergeCell ref="A6:A10"/>
  </mergeCells>
  <conditionalFormatting sqref="AN33:AT35">
    <cfRule type="expression" dxfId="4" priority="2">
      <formula>$AB33="Empresa Creada"</formula>
    </cfRule>
  </conditionalFormatting>
  <conditionalFormatting sqref="AC33:AM35">
    <cfRule type="expression" dxfId="3" priority="1">
      <formula>$AB33="Lloc de treball"</formula>
    </cfRule>
  </conditionalFormatting>
  <conditionalFormatting sqref="B11:L31">
    <cfRule type="expression" dxfId="2" priority="6">
      <formula>#REF!="Lloc de treball"</formula>
    </cfRule>
  </conditionalFormatting>
  <conditionalFormatting sqref="AL32:AR32">
    <cfRule type="expression" dxfId="1" priority="8">
      <formula>$Z32="Empresa Creada"</formula>
    </cfRule>
  </conditionalFormatting>
  <conditionalFormatting sqref="AA32:AK32">
    <cfRule type="expression" dxfId="0" priority="10">
      <formula>$Z32="Lloc de treball"</formula>
    </cfRule>
  </conditionalFormatting>
  <dataValidations count="2">
    <dataValidation type="textLength" operator="equal" allowBlank="1" showInputMessage="1" showErrorMessage="1" sqref="B11:B31">
      <formula1>9</formula1>
    </dataValidation>
    <dataValidation type="date" allowBlank="1" showInputMessage="1" showErrorMessage="1" sqref="J11:J31">
      <formula1>44501</formula1>
      <formula2>44865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Paràmetres!$B$3:$B$5</xm:f>
          </x14:formula1>
          <xm:sqref>AB33:AB35 Z32 E11:E31</xm:sqref>
        </x14:dataValidation>
        <x14:dataValidation type="list" allowBlank="1" showInputMessage="1" showErrorMessage="1">
          <x14:formula1>
            <xm:f>Paràmetres!$D$3:$D$7</xm:f>
          </x14:formula1>
          <xm:sqref>K11:K31</xm:sqref>
        </x14:dataValidation>
        <x14:dataValidation type="list" allowBlank="1" showInputMessage="1" showErrorMessage="1">
          <x14:formula1>
            <xm:f>CODIS!$O$2:$O$948</xm:f>
          </x14:formula1>
          <xm:sqref>G11:G31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O948"/>
  <sheetViews>
    <sheetView topLeftCell="F73" workbookViewId="0">
      <selection activeCell="L96" sqref="L96"/>
    </sheetView>
  </sheetViews>
  <sheetFormatPr defaultColWidth="8.5546875" defaultRowHeight="15" customHeight="1"/>
  <cols>
    <col min="5" max="5" width="24.5546875" customWidth="1"/>
    <col min="9" max="9" width="17" customWidth="1"/>
    <col min="10" max="10" width="24.44140625" bestFit="1" customWidth="1"/>
    <col min="11" max="11" width="23.33203125" bestFit="1" customWidth="1"/>
    <col min="12" max="12" width="27" customWidth="1"/>
    <col min="13" max="13" width="20.33203125" customWidth="1"/>
    <col min="14" max="14" width="18.109375" customWidth="1"/>
  </cols>
  <sheetData>
    <row r="1" spans="1:15" ht="15" customHeight="1">
      <c r="A1" s="3" t="s">
        <v>0</v>
      </c>
      <c r="C1" s="3" t="s">
        <v>1</v>
      </c>
      <c r="E1" s="3" t="s">
        <v>2</v>
      </c>
      <c r="G1" t="s">
        <v>3</v>
      </c>
      <c r="I1" s="54" t="s">
        <v>690</v>
      </c>
      <c r="J1" s="54" t="s">
        <v>691</v>
      </c>
      <c r="K1" s="54" t="s">
        <v>692</v>
      </c>
      <c r="L1" s="54" t="s">
        <v>693</v>
      </c>
      <c r="M1" s="54" t="s">
        <v>694</v>
      </c>
      <c r="N1" s="54" t="s">
        <v>695</v>
      </c>
      <c r="O1" s="54" t="s">
        <v>0</v>
      </c>
    </row>
    <row r="2" spans="1:15" ht="15" customHeight="1">
      <c r="A2" t="s">
        <v>4</v>
      </c>
      <c r="C2" t="s">
        <v>5</v>
      </c>
      <c r="E2" t="s">
        <v>6</v>
      </c>
      <c r="G2" t="s">
        <v>7</v>
      </c>
      <c r="I2" t="s">
        <v>729</v>
      </c>
      <c r="J2" t="s">
        <v>826</v>
      </c>
      <c r="K2" t="s">
        <v>833</v>
      </c>
      <c r="L2" t="s">
        <v>834</v>
      </c>
      <c r="M2" t="s">
        <v>929</v>
      </c>
      <c r="N2" t="s">
        <v>1018</v>
      </c>
      <c r="O2" s="69" t="s">
        <v>1096</v>
      </c>
    </row>
    <row r="3" spans="1:15" ht="15" customHeight="1">
      <c r="A3" t="s">
        <v>8</v>
      </c>
      <c r="C3" t="s">
        <v>9</v>
      </c>
      <c r="E3" t="s">
        <v>10</v>
      </c>
      <c r="G3" t="s">
        <v>11</v>
      </c>
      <c r="I3" s="55" t="s">
        <v>730</v>
      </c>
      <c r="J3" s="55" t="s">
        <v>827</v>
      </c>
      <c r="K3" s="55" t="s">
        <v>833</v>
      </c>
      <c r="L3" s="55" t="s">
        <v>835</v>
      </c>
      <c r="M3" s="55" t="s">
        <v>724</v>
      </c>
      <c r="N3" s="55" t="s">
        <v>725</v>
      </c>
      <c r="O3" s="69" t="s">
        <v>1097</v>
      </c>
    </row>
    <row r="4" spans="1:15" ht="15" customHeight="1">
      <c r="A4" t="s">
        <v>12</v>
      </c>
      <c r="C4" t="s">
        <v>13</v>
      </c>
      <c r="E4" t="s">
        <v>14</v>
      </c>
      <c r="I4" s="55" t="s">
        <v>731</v>
      </c>
      <c r="J4" s="55" t="s">
        <v>828</v>
      </c>
      <c r="K4" s="55" t="s">
        <v>833</v>
      </c>
      <c r="L4" s="55" t="s">
        <v>836</v>
      </c>
      <c r="M4" s="55" t="s">
        <v>930</v>
      </c>
      <c r="N4" s="55" t="s">
        <v>1019</v>
      </c>
      <c r="O4" s="69" t="s">
        <v>1098</v>
      </c>
    </row>
    <row r="5" spans="1:15" ht="15" customHeight="1">
      <c r="A5" t="s">
        <v>15</v>
      </c>
      <c r="C5" t="s">
        <v>16</v>
      </c>
      <c r="E5" t="s">
        <v>17</v>
      </c>
      <c r="I5" s="55" t="s">
        <v>732</v>
      </c>
      <c r="J5" s="55" t="s">
        <v>829</v>
      </c>
      <c r="K5" s="55" t="s">
        <v>833</v>
      </c>
      <c r="L5" s="55" t="s">
        <v>837</v>
      </c>
      <c r="M5" s="55" t="s">
        <v>931</v>
      </c>
      <c r="N5" s="55" t="s">
        <v>1020</v>
      </c>
      <c r="O5" s="69" t="s">
        <v>1099</v>
      </c>
    </row>
    <row r="6" spans="1:15" ht="15" customHeight="1">
      <c r="A6" t="s">
        <v>18</v>
      </c>
      <c r="C6" t="s">
        <v>19</v>
      </c>
      <c r="E6" t="s">
        <v>20</v>
      </c>
      <c r="I6" s="55" t="s">
        <v>733</v>
      </c>
      <c r="J6" s="55" t="s">
        <v>829</v>
      </c>
      <c r="K6" s="55" t="s">
        <v>833</v>
      </c>
      <c r="L6" s="55" t="s">
        <v>838</v>
      </c>
      <c r="M6" s="55" t="s">
        <v>932</v>
      </c>
      <c r="N6" s="55" t="s">
        <v>705</v>
      </c>
      <c r="O6" s="69" t="s">
        <v>1100</v>
      </c>
    </row>
    <row r="7" spans="1:15" ht="15" customHeight="1">
      <c r="A7" t="s">
        <v>21</v>
      </c>
      <c r="C7" t="s">
        <v>22</v>
      </c>
      <c r="E7" t="s">
        <v>23</v>
      </c>
      <c r="I7" s="55" t="s">
        <v>734</v>
      </c>
      <c r="J7" s="55" t="s">
        <v>829</v>
      </c>
      <c r="K7" s="55" t="s">
        <v>833</v>
      </c>
      <c r="L7" s="55" t="s">
        <v>839</v>
      </c>
      <c r="M7" s="55" t="s">
        <v>933</v>
      </c>
      <c r="N7" s="55" t="s">
        <v>1021</v>
      </c>
      <c r="O7" s="69" t="s">
        <v>1101</v>
      </c>
    </row>
    <row r="8" spans="1:15" ht="15" customHeight="1">
      <c r="A8" t="s">
        <v>24</v>
      </c>
      <c r="C8" t="s">
        <v>25</v>
      </c>
      <c r="E8" t="s">
        <v>26</v>
      </c>
      <c r="I8" s="55" t="s">
        <v>735</v>
      </c>
      <c r="J8" s="55" t="s">
        <v>830</v>
      </c>
      <c r="K8" s="55" t="s">
        <v>833</v>
      </c>
      <c r="L8" s="55" t="s">
        <v>840</v>
      </c>
      <c r="M8" s="55" t="s">
        <v>934</v>
      </c>
      <c r="N8" s="55" t="s">
        <v>1022</v>
      </c>
      <c r="O8" s="69" t="s">
        <v>1102</v>
      </c>
    </row>
    <row r="9" spans="1:15" ht="15" customHeight="1">
      <c r="A9" t="s">
        <v>27</v>
      </c>
      <c r="C9" t="s">
        <v>28</v>
      </c>
      <c r="I9" s="55" t="s">
        <v>736</v>
      </c>
      <c r="J9" s="55" t="s">
        <v>831</v>
      </c>
      <c r="K9" s="55" t="s">
        <v>833</v>
      </c>
      <c r="L9" s="55" t="s">
        <v>841</v>
      </c>
      <c r="M9" s="55" t="s">
        <v>935</v>
      </c>
      <c r="N9" s="55" t="s">
        <v>1023</v>
      </c>
      <c r="O9" s="69" t="s">
        <v>1103</v>
      </c>
    </row>
    <row r="10" spans="1:15" ht="15" customHeight="1">
      <c r="A10" t="s">
        <v>29</v>
      </c>
      <c r="C10" t="s">
        <v>30</v>
      </c>
      <c r="I10" s="55" t="s">
        <v>737</v>
      </c>
      <c r="J10" s="55" t="s">
        <v>831</v>
      </c>
      <c r="K10" s="55" t="s">
        <v>833</v>
      </c>
      <c r="L10" s="55" t="s">
        <v>842</v>
      </c>
      <c r="M10" s="55" t="s">
        <v>713</v>
      </c>
      <c r="N10" s="55" t="s">
        <v>714</v>
      </c>
      <c r="O10" s="69" t="s">
        <v>1104</v>
      </c>
    </row>
    <row r="11" spans="1:15" ht="15" customHeight="1">
      <c r="A11" t="s">
        <v>31</v>
      </c>
      <c r="C11" t="s">
        <v>32</v>
      </c>
      <c r="I11" s="55" t="s">
        <v>738</v>
      </c>
      <c r="J11" s="55" t="s">
        <v>831</v>
      </c>
      <c r="K11" s="55" t="s">
        <v>833</v>
      </c>
      <c r="L11" s="55" t="s">
        <v>843</v>
      </c>
      <c r="M11" s="55" t="s">
        <v>936</v>
      </c>
      <c r="N11" s="55" t="s">
        <v>704</v>
      </c>
      <c r="O11" s="69" t="s">
        <v>1105</v>
      </c>
    </row>
    <row r="12" spans="1:15" ht="15" customHeight="1">
      <c r="A12" t="s">
        <v>33</v>
      </c>
      <c r="C12" t="s">
        <v>34</v>
      </c>
      <c r="I12" s="55" t="s">
        <v>739</v>
      </c>
      <c r="J12" s="55" t="s">
        <v>831</v>
      </c>
      <c r="K12" s="55" t="s">
        <v>833</v>
      </c>
      <c r="L12" s="55" t="s">
        <v>844</v>
      </c>
      <c r="M12" s="55" t="s">
        <v>937</v>
      </c>
      <c r="N12" s="55" t="s">
        <v>1024</v>
      </c>
      <c r="O12" s="69" t="s">
        <v>1106</v>
      </c>
    </row>
    <row r="13" spans="1:15" ht="15" customHeight="1">
      <c r="A13" t="s">
        <v>35</v>
      </c>
      <c r="C13" t="s">
        <v>36</v>
      </c>
      <c r="I13" s="55" t="s">
        <v>740</v>
      </c>
      <c r="J13" s="55" t="s">
        <v>831</v>
      </c>
      <c r="K13" s="55" t="s">
        <v>833</v>
      </c>
      <c r="L13" s="55" t="s">
        <v>845</v>
      </c>
      <c r="M13" s="55" t="s">
        <v>938</v>
      </c>
      <c r="N13" s="55" t="s">
        <v>1025</v>
      </c>
      <c r="O13" s="69" t="s">
        <v>1107</v>
      </c>
    </row>
    <row r="14" spans="1:15" ht="15" customHeight="1">
      <c r="A14" t="s">
        <v>37</v>
      </c>
      <c r="C14" t="s">
        <v>38</v>
      </c>
      <c r="I14" s="55" t="s">
        <v>741</v>
      </c>
      <c r="J14" s="55" t="s">
        <v>831</v>
      </c>
      <c r="K14" s="55" t="s">
        <v>833</v>
      </c>
      <c r="L14" s="55" t="s">
        <v>846</v>
      </c>
      <c r="M14" s="55" t="s">
        <v>939</v>
      </c>
      <c r="N14" s="55" t="s">
        <v>1026</v>
      </c>
      <c r="O14" s="69" t="s">
        <v>1108</v>
      </c>
    </row>
    <row r="15" spans="1:15" ht="15" customHeight="1">
      <c r="A15" t="s">
        <v>39</v>
      </c>
      <c r="C15" t="s">
        <v>40</v>
      </c>
      <c r="I15" s="55" t="s">
        <v>742</v>
      </c>
      <c r="J15" s="55" t="s">
        <v>831</v>
      </c>
      <c r="K15" s="55" t="s">
        <v>833</v>
      </c>
      <c r="L15" s="55" t="s">
        <v>847</v>
      </c>
      <c r="M15" s="55" t="s">
        <v>940</v>
      </c>
      <c r="N15" s="55" t="s">
        <v>1027</v>
      </c>
      <c r="O15" s="69" t="s">
        <v>1109</v>
      </c>
    </row>
    <row r="16" spans="1:15" ht="15" customHeight="1">
      <c r="A16" t="s">
        <v>41</v>
      </c>
      <c r="C16" t="s">
        <v>42</v>
      </c>
      <c r="I16" s="55" t="s">
        <v>743</v>
      </c>
      <c r="J16" s="55" t="s">
        <v>831</v>
      </c>
      <c r="K16" s="55" t="s">
        <v>833</v>
      </c>
      <c r="L16" s="55" t="s">
        <v>848</v>
      </c>
      <c r="M16" s="55" t="s">
        <v>941</v>
      </c>
      <c r="N16" s="55" t="s">
        <v>1028</v>
      </c>
      <c r="O16" s="69" t="s">
        <v>1110</v>
      </c>
    </row>
    <row r="17" spans="1:15" ht="15" customHeight="1">
      <c r="A17" t="s">
        <v>43</v>
      </c>
      <c r="C17" t="s">
        <v>44</v>
      </c>
      <c r="I17" s="55" t="s">
        <v>744</v>
      </c>
      <c r="J17" s="55" t="s">
        <v>831</v>
      </c>
      <c r="K17" s="55" t="s">
        <v>833</v>
      </c>
      <c r="L17" s="55" t="s">
        <v>849</v>
      </c>
      <c r="M17" s="55" t="s">
        <v>942</v>
      </c>
      <c r="N17" s="55" t="s">
        <v>1029</v>
      </c>
      <c r="O17" s="69" t="s">
        <v>1111</v>
      </c>
    </row>
    <row r="18" spans="1:15" ht="15" customHeight="1">
      <c r="A18" t="s">
        <v>45</v>
      </c>
      <c r="C18" t="s">
        <v>46</v>
      </c>
      <c r="I18" s="55" t="s">
        <v>745</v>
      </c>
      <c r="J18" s="55" t="s">
        <v>831</v>
      </c>
      <c r="K18" s="55" t="s">
        <v>833</v>
      </c>
      <c r="L18" s="55" t="s">
        <v>850</v>
      </c>
      <c r="M18" s="55" t="s">
        <v>943</v>
      </c>
      <c r="N18" s="55" t="s">
        <v>1030</v>
      </c>
      <c r="O18" s="69" t="s">
        <v>1112</v>
      </c>
    </row>
    <row r="19" spans="1:15" ht="15" customHeight="1">
      <c r="A19" t="s">
        <v>47</v>
      </c>
      <c r="C19" t="s">
        <v>48</v>
      </c>
      <c r="I19" s="55" t="s">
        <v>746</v>
      </c>
      <c r="J19" s="55" t="s">
        <v>831</v>
      </c>
      <c r="K19" s="55" t="s">
        <v>833</v>
      </c>
      <c r="L19" s="55" t="s">
        <v>851</v>
      </c>
      <c r="M19" s="55" t="s">
        <v>722</v>
      </c>
      <c r="N19" s="55" t="s">
        <v>723</v>
      </c>
      <c r="O19" s="69" t="s">
        <v>1113</v>
      </c>
    </row>
    <row r="20" spans="1:15" ht="15" customHeight="1">
      <c r="A20" t="s">
        <v>49</v>
      </c>
      <c r="C20" t="s">
        <v>50</v>
      </c>
      <c r="I20" s="55" t="s">
        <v>747</v>
      </c>
      <c r="J20" s="55" t="s">
        <v>831</v>
      </c>
      <c r="K20" s="55" t="s">
        <v>833</v>
      </c>
      <c r="L20" s="55" t="s">
        <v>852</v>
      </c>
      <c r="M20" s="55" t="s">
        <v>944</v>
      </c>
      <c r="N20" s="55" t="s">
        <v>717</v>
      </c>
      <c r="O20" s="69" t="s">
        <v>1114</v>
      </c>
    </row>
    <row r="21" spans="1:15" ht="15" customHeight="1">
      <c r="A21" t="s">
        <v>51</v>
      </c>
      <c r="C21" t="s">
        <v>52</v>
      </c>
      <c r="I21" s="55" t="s">
        <v>748</v>
      </c>
      <c r="J21" s="55" t="s">
        <v>831</v>
      </c>
      <c r="K21" s="55" t="s">
        <v>833</v>
      </c>
      <c r="L21" s="55" t="s">
        <v>853</v>
      </c>
      <c r="M21" s="55" t="s">
        <v>945</v>
      </c>
      <c r="N21" s="55" t="s">
        <v>1031</v>
      </c>
      <c r="O21" s="69" t="s">
        <v>1115</v>
      </c>
    </row>
    <row r="22" spans="1:15" ht="15" customHeight="1">
      <c r="A22" t="s">
        <v>53</v>
      </c>
      <c r="C22" t="s">
        <v>54</v>
      </c>
      <c r="I22" s="55" t="s">
        <v>749</v>
      </c>
      <c r="J22" s="55" t="s">
        <v>831</v>
      </c>
      <c r="K22" s="55" t="s">
        <v>833</v>
      </c>
      <c r="L22" s="55" t="s">
        <v>854</v>
      </c>
      <c r="M22" s="55" t="s">
        <v>946</v>
      </c>
      <c r="N22" s="55" t="s">
        <v>1032</v>
      </c>
      <c r="O22" s="69" t="s">
        <v>1116</v>
      </c>
    </row>
    <row r="23" spans="1:15" ht="15" customHeight="1">
      <c r="A23" t="s">
        <v>55</v>
      </c>
      <c r="C23" t="s">
        <v>56</v>
      </c>
      <c r="I23" s="55" t="s">
        <v>750</v>
      </c>
      <c r="J23" s="55" t="s">
        <v>831</v>
      </c>
      <c r="K23" s="55" t="s">
        <v>833</v>
      </c>
      <c r="L23" s="55" t="s">
        <v>855</v>
      </c>
      <c r="M23" s="55" t="s">
        <v>947</v>
      </c>
      <c r="N23" s="55" t="s">
        <v>696</v>
      </c>
      <c r="O23" s="69" t="s">
        <v>1117</v>
      </c>
    </row>
    <row r="24" spans="1:15" ht="15" customHeight="1">
      <c r="A24" t="s">
        <v>57</v>
      </c>
      <c r="C24" t="s">
        <v>58</v>
      </c>
      <c r="I24" s="55" t="s">
        <v>751</v>
      </c>
      <c r="J24" s="55" t="s">
        <v>832</v>
      </c>
      <c r="K24" s="55" t="s">
        <v>833</v>
      </c>
      <c r="L24" s="55" t="s">
        <v>856</v>
      </c>
      <c r="M24" s="55" t="s">
        <v>948</v>
      </c>
      <c r="N24" s="55" t="s">
        <v>1033</v>
      </c>
      <c r="O24" s="69" t="s">
        <v>1118</v>
      </c>
    </row>
    <row r="25" spans="1:15" ht="15" customHeight="1">
      <c r="A25" t="s">
        <v>59</v>
      </c>
      <c r="C25" t="s">
        <v>60</v>
      </c>
      <c r="I25" s="55" t="s">
        <v>752</v>
      </c>
      <c r="J25" s="55" t="s">
        <v>832</v>
      </c>
      <c r="K25" s="55" t="s">
        <v>833</v>
      </c>
      <c r="L25" s="55" t="s">
        <v>857</v>
      </c>
      <c r="M25" s="55" t="s">
        <v>949</v>
      </c>
      <c r="N25" s="55" t="s">
        <v>716</v>
      </c>
      <c r="O25" s="69" t="s">
        <v>1119</v>
      </c>
    </row>
    <row r="26" spans="1:15" ht="15" customHeight="1">
      <c r="A26" t="s">
        <v>61</v>
      </c>
      <c r="C26" t="s">
        <v>62</v>
      </c>
      <c r="I26" s="55" t="s">
        <v>753</v>
      </c>
      <c r="J26" s="55" t="s">
        <v>832</v>
      </c>
      <c r="K26" s="55" t="s">
        <v>833</v>
      </c>
      <c r="L26" s="55" t="s">
        <v>858</v>
      </c>
      <c r="M26" s="55" t="s">
        <v>950</v>
      </c>
      <c r="N26" s="55" t="s">
        <v>1034</v>
      </c>
      <c r="O26" s="69" t="s">
        <v>1120</v>
      </c>
    </row>
    <row r="27" spans="1:15" ht="15" customHeight="1">
      <c r="A27" t="s">
        <v>63</v>
      </c>
      <c r="C27" t="s">
        <v>64</v>
      </c>
      <c r="I27" s="55" t="s">
        <v>754</v>
      </c>
      <c r="J27" s="55" t="s">
        <v>832</v>
      </c>
      <c r="K27" s="55" t="s">
        <v>833</v>
      </c>
      <c r="L27" s="55" t="s">
        <v>711</v>
      </c>
      <c r="M27" s="55" t="s">
        <v>702</v>
      </c>
      <c r="N27" s="55" t="s">
        <v>703</v>
      </c>
      <c r="O27" s="69" t="s">
        <v>1121</v>
      </c>
    </row>
    <row r="28" spans="1:15" ht="15" customHeight="1">
      <c r="A28" t="s">
        <v>65</v>
      </c>
      <c r="C28" t="s">
        <v>66</v>
      </c>
      <c r="I28" s="55" t="s">
        <v>755</v>
      </c>
      <c r="J28" s="55" t="s">
        <v>832</v>
      </c>
      <c r="K28" s="55" t="s">
        <v>833</v>
      </c>
      <c r="L28" s="55" t="s">
        <v>859</v>
      </c>
      <c r="M28" s="55" t="s">
        <v>951</v>
      </c>
      <c r="N28" s="55" t="s">
        <v>1035</v>
      </c>
      <c r="O28" s="69" t="s">
        <v>1122</v>
      </c>
    </row>
    <row r="29" spans="1:15" ht="15" customHeight="1">
      <c r="A29" t="s">
        <v>67</v>
      </c>
      <c r="C29" t="s">
        <v>68</v>
      </c>
      <c r="I29" s="55" t="s">
        <v>756</v>
      </c>
      <c r="J29" s="55" t="s">
        <v>832</v>
      </c>
      <c r="K29" s="55" t="s">
        <v>833</v>
      </c>
      <c r="L29" s="55" t="s">
        <v>860</v>
      </c>
      <c r="M29" s="55" t="s">
        <v>952</v>
      </c>
      <c r="N29" s="55" t="s">
        <v>1036</v>
      </c>
      <c r="O29" s="69" t="s">
        <v>1123</v>
      </c>
    </row>
    <row r="30" spans="1:15" ht="15" customHeight="1">
      <c r="A30" t="s">
        <v>69</v>
      </c>
      <c r="C30" t="s">
        <v>70</v>
      </c>
      <c r="I30" s="55" t="s">
        <v>757</v>
      </c>
      <c r="J30" s="55" t="s">
        <v>832</v>
      </c>
      <c r="K30" s="55" t="s">
        <v>833</v>
      </c>
      <c r="L30" s="55" t="s">
        <v>861</v>
      </c>
      <c r="M30" s="55" t="s">
        <v>953</v>
      </c>
      <c r="N30" s="55" t="s">
        <v>1037</v>
      </c>
      <c r="O30" s="69" t="s">
        <v>1124</v>
      </c>
    </row>
    <row r="31" spans="1:15" ht="15" customHeight="1">
      <c r="A31" t="s">
        <v>71</v>
      </c>
      <c r="C31" t="s">
        <v>72</v>
      </c>
      <c r="I31" s="55" t="s">
        <v>758</v>
      </c>
      <c r="J31" s="55" t="s">
        <v>832</v>
      </c>
      <c r="K31" s="55" t="s">
        <v>833</v>
      </c>
      <c r="L31" s="55" t="s">
        <v>862</v>
      </c>
      <c r="M31" s="55" t="s">
        <v>954</v>
      </c>
      <c r="N31" s="55" t="s">
        <v>1038</v>
      </c>
      <c r="O31" s="69" t="s">
        <v>1125</v>
      </c>
    </row>
    <row r="32" spans="1:15" ht="15" customHeight="1">
      <c r="A32" s="2" t="s">
        <v>73</v>
      </c>
      <c r="C32" t="s">
        <v>74</v>
      </c>
      <c r="I32" s="55" t="s">
        <v>759</v>
      </c>
      <c r="J32" s="55" t="s">
        <v>832</v>
      </c>
      <c r="K32" s="55" t="s">
        <v>833</v>
      </c>
      <c r="L32" s="55" t="s">
        <v>863</v>
      </c>
      <c r="M32" s="55" t="s">
        <v>955</v>
      </c>
      <c r="N32" s="55" t="s">
        <v>1039</v>
      </c>
      <c r="O32" s="69" t="s">
        <v>1126</v>
      </c>
    </row>
    <row r="33" spans="1:15" ht="15" customHeight="1">
      <c r="A33" t="s">
        <v>75</v>
      </c>
      <c r="C33" t="s">
        <v>76</v>
      </c>
      <c r="I33" s="55" t="s">
        <v>760</v>
      </c>
      <c r="J33" s="55" t="s">
        <v>832</v>
      </c>
      <c r="K33" s="55" t="s">
        <v>833</v>
      </c>
      <c r="L33" s="55" t="s">
        <v>864</v>
      </c>
      <c r="M33" s="55" t="s">
        <v>956</v>
      </c>
      <c r="N33" s="55" t="s">
        <v>1040</v>
      </c>
      <c r="O33" s="69" t="s">
        <v>1127</v>
      </c>
    </row>
    <row r="34" spans="1:15" ht="15" customHeight="1">
      <c r="A34" t="s">
        <v>77</v>
      </c>
      <c r="C34" t="s">
        <v>78</v>
      </c>
      <c r="I34" s="55" t="s">
        <v>761</v>
      </c>
      <c r="J34" s="55" t="s">
        <v>832</v>
      </c>
      <c r="K34" s="55" t="s">
        <v>833</v>
      </c>
      <c r="L34" s="55" t="s">
        <v>865</v>
      </c>
      <c r="M34" s="55" t="s">
        <v>957</v>
      </c>
      <c r="N34" s="55" t="s">
        <v>1041</v>
      </c>
      <c r="O34" s="69" t="s">
        <v>1128</v>
      </c>
    </row>
    <row r="35" spans="1:15" ht="15" customHeight="1">
      <c r="A35" t="s">
        <v>79</v>
      </c>
      <c r="C35" t="s">
        <v>80</v>
      </c>
      <c r="I35" s="55" t="s">
        <v>762</v>
      </c>
      <c r="J35" s="55" t="s">
        <v>832</v>
      </c>
      <c r="K35" s="55" t="s">
        <v>833</v>
      </c>
      <c r="L35" s="55" t="s">
        <v>866</v>
      </c>
      <c r="M35" s="55" t="s">
        <v>958</v>
      </c>
      <c r="N35" s="55" t="s">
        <v>1042</v>
      </c>
      <c r="O35" s="69" t="s">
        <v>1129</v>
      </c>
    </row>
    <row r="36" spans="1:15" ht="15" customHeight="1">
      <c r="A36" t="s">
        <v>81</v>
      </c>
      <c r="C36" t="s">
        <v>82</v>
      </c>
      <c r="I36" s="55" t="s">
        <v>763</v>
      </c>
      <c r="J36" s="55" t="s">
        <v>832</v>
      </c>
      <c r="K36" s="55" t="s">
        <v>833</v>
      </c>
      <c r="L36" s="55" t="s">
        <v>867</v>
      </c>
      <c r="M36" s="55" t="s">
        <v>959</v>
      </c>
      <c r="N36" s="55" t="s">
        <v>1043</v>
      </c>
      <c r="O36" s="69" t="s">
        <v>1130</v>
      </c>
    </row>
    <row r="37" spans="1:15" ht="15" customHeight="1">
      <c r="A37" t="s">
        <v>83</v>
      </c>
      <c r="C37" t="s">
        <v>84</v>
      </c>
      <c r="I37" s="55" t="s">
        <v>764</v>
      </c>
      <c r="J37" s="55" t="s">
        <v>832</v>
      </c>
      <c r="K37" s="55" t="s">
        <v>833</v>
      </c>
      <c r="L37" s="55" t="s">
        <v>868</v>
      </c>
      <c r="M37" s="55" t="s">
        <v>960</v>
      </c>
      <c r="N37" s="55" t="s">
        <v>1044</v>
      </c>
      <c r="O37" s="69" t="s">
        <v>1131</v>
      </c>
    </row>
    <row r="38" spans="1:15" ht="15" customHeight="1">
      <c r="A38" t="s">
        <v>85</v>
      </c>
      <c r="C38" t="s">
        <v>86</v>
      </c>
      <c r="I38" s="55" t="s">
        <v>765</v>
      </c>
      <c r="J38" s="55" t="s">
        <v>832</v>
      </c>
      <c r="K38" s="55" t="s">
        <v>833</v>
      </c>
      <c r="L38" s="55" t="s">
        <v>869</v>
      </c>
      <c r="M38" s="55" t="s">
        <v>961</v>
      </c>
      <c r="N38" s="55" t="s">
        <v>700</v>
      </c>
      <c r="O38" s="69" t="s">
        <v>1132</v>
      </c>
    </row>
    <row r="39" spans="1:15" ht="15" customHeight="1">
      <c r="A39" t="s">
        <v>87</v>
      </c>
      <c r="C39" t="s">
        <v>88</v>
      </c>
      <c r="I39" s="55" t="s">
        <v>766</v>
      </c>
      <c r="J39" s="55" t="s">
        <v>832</v>
      </c>
      <c r="K39" s="55" t="s">
        <v>833</v>
      </c>
      <c r="L39" s="55" t="s">
        <v>870</v>
      </c>
      <c r="M39" s="55" t="s">
        <v>962</v>
      </c>
      <c r="N39" s="55" t="s">
        <v>1045</v>
      </c>
      <c r="O39" s="69" t="s">
        <v>1133</v>
      </c>
    </row>
    <row r="40" spans="1:15" ht="15" customHeight="1">
      <c r="A40" t="s">
        <v>89</v>
      </c>
      <c r="C40" t="s">
        <v>90</v>
      </c>
      <c r="I40" s="55" t="s">
        <v>767</v>
      </c>
      <c r="J40" s="55" t="s">
        <v>832</v>
      </c>
      <c r="K40" s="55" t="s">
        <v>833</v>
      </c>
      <c r="L40" s="55" t="s">
        <v>871</v>
      </c>
      <c r="M40" s="55" t="s">
        <v>963</v>
      </c>
      <c r="N40" s="55" t="s">
        <v>1046</v>
      </c>
      <c r="O40" s="69" t="s">
        <v>1134</v>
      </c>
    </row>
    <row r="41" spans="1:15" ht="15" customHeight="1">
      <c r="A41" t="s">
        <v>91</v>
      </c>
      <c r="C41" t="s">
        <v>92</v>
      </c>
      <c r="I41" s="55" t="s">
        <v>768</v>
      </c>
      <c r="J41" s="55" t="s">
        <v>832</v>
      </c>
      <c r="K41" s="55" t="s">
        <v>833</v>
      </c>
      <c r="L41" s="55" t="s">
        <v>872</v>
      </c>
      <c r="M41" s="55" t="s">
        <v>964</v>
      </c>
      <c r="N41" s="55" t="s">
        <v>1047</v>
      </c>
      <c r="O41" s="69" t="s">
        <v>1135</v>
      </c>
    </row>
    <row r="42" spans="1:15" ht="15" customHeight="1">
      <c r="A42" t="s">
        <v>93</v>
      </c>
      <c r="C42" t="s">
        <v>94</v>
      </c>
      <c r="I42" s="55" t="s">
        <v>769</v>
      </c>
      <c r="J42" s="55" t="s">
        <v>832</v>
      </c>
      <c r="K42" s="55" t="s">
        <v>833</v>
      </c>
      <c r="L42" s="55" t="s">
        <v>873</v>
      </c>
      <c r="M42" s="55" t="s">
        <v>965</v>
      </c>
      <c r="N42" s="55" t="s">
        <v>1048</v>
      </c>
      <c r="O42" s="69" t="s">
        <v>1136</v>
      </c>
    </row>
    <row r="43" spans="1:15" ht="15" customHeight="1">
      <c r="A43" t="s">
        <v>95</v>
      </c>
      <c r="C43" t="s">
        <v>96</v>
      </c>
      <c r="I43" s="55" t="s">
        <v>770</v>
      </c>
      <c r="J43" s="55" t="s">
        <v>832</v>
      </c>
      <c r="K43" s="55" t="s">
        <v>833</v>
      </c>
      <c r="L43" s="55" t="s">
        <v>874</v>
      </c>
      <c r="M43" s="55" t="s">
        <v>966</v>
      </c>
      <c r="N43" s="55" t="s">
        <v>1049</v>
      </c>
      <c r="O43" s="69" t="s">
        <v>1137</v>
      </c>
    </row>
    <row r="44" spans="1:15" ht="15" customHeight="1">
      <c r="A44" t="s">
        <v>97</v>
      </c>
      <c r="I44" s="55" t="s">
        <v>771</v>
      </c>
      <c r="J44" s="55" t="s">
        <v>832</v>
      </c>
      <c r="K44" s="55" t="s">
        <v>833</v>
      </c>
      <c r="L44" s="55" t="s">
        <v>875</v>
      </c>
      <c r="M44" s="55" t="s">
        <v>967</v>
      </c>
      <c r="N44" s="55" t="s">
        <v>1050</v>
      </c>
      <c r="O44" s="69" t="s">
        <v>1138</v>
      </c>
    </row>
    <row r="45" spans="1:15" ht="15" customHeight="1">
      <c r="A45" t="s">
        <v>98</v>
      </c>
      <c r="I45" s="55" t="s">
        <v>772</v>
      </c>
      <c r="J45" s="55" t="s">
        <v>832</v>
      </c>
      <c r="K45" s="55" t="s">
        <v>833</v>
      </c>
      <c r="L45" s="55" t="s">
        <v>876</v>
      </c>
      <c r="M45" s="55" t="s">
        <v>968</v>
      </c>
      <c r="N45" s="55" t="s">
        <v>1051</v>
      </c>
      <c r="O45" s="69" t="s">
        <v>1139</v>
      </c>
    </row>
    <row r="46" spans="1:15" ht="15" customHeight="1">
      <c r="A46" t="s">
        <v>99</v>
      </c>
      <c r="I46" s="55" t="s">
        <v>773</v>
      </c>
      <c r="J46" s="55" t="s">
        <v>832</v>
      </c>
      <c r="K46" s="55" t="s">
        <v>833</v>
      </c>
      <c r="L46" s="55" t="s">
        <v>877</v>
      </c>
      <c r="M46" s="55" t="s">
        <v>969</v>
      </c>
      <c r="N46" s="55" t="s">
        <v>1052</v>
      </c>
      <c r="O46" s="69" t="s">
        <v>1140</v>
      </c>
    </row>
    <row r="47" spans="1:15" ht="15" customHeight="1">
      <c r="A47" t="s">
        <v>100</v>
      </c>
      <c r="I47" s="55" t="s">
        <v>774</v>
      </c>
      <c r="J47" s="55" t="s">
        <v>832</v>
      </c>
      <c r="K47" s="55" t="s">
        <v>833</v>
      </c>
      <c r="L47" s="55" t="s">
        <v>878</v>
      </c>
      <c r="M47" s="55" t="s">
        <v>970</v>
      </c>
      <c r="N47" s="55" t="s">
        <v>1053</v>
      </c>
      <c r="O47" s="69" t="s">
        <v>1141</v>
      </c>
    </row>
    <row r="48" spans="1:15" ht="15" customHeight="1">
      <c r="A48" t="s">
        <v>101</v>
      </c>
      <c r="I48" s="55" t="s">
        <v>775</v>
      </c>
      <c r="J48" s="55" t="s">
        <v>832</v>
      </c>
      <c r="K48" s="55" t="s">
        <v>833</v>
      </c>
      <c r="L48" s="55" t="s">
        <v>879</v>
      </c>
      <c r="M48" s="55" t="s">
        <v>971</v>
      </c>
      <c r="N48" s="55" t="s">
        <v>1054</v>
      </c>
      <c r="O48" s="69" t="s">
        <v>1142</v>
      </c>
    </row>
    <row r="49" spans="1:15" ht="15" customHeight="1">
      <c r="A49" t="s">
        <v>102</v>
      </c>
      <c r="I49" s="55" t="s">
        <v>776</v>
      </c>
      <c r="J49" s="55" t="s">
        <v>832</v>
      </c>
      <c r="K49" s="55" t="s">
        <v>833</v>
      </c>
      <c r="L49" s="55" t="s">
        <v>880</v>
      </c>
      <c r="M49" s="55" t="s">
        <v>972</v>
      </c>
      <c r="N49" s="55" t="s">
        <v>1055</v>
      </c>
      <c r="O49" s="69" t="s">
        <v>1143</v>
      </c>
    </row>
    <row r="50" spans="1:15" ht="15" customHeight="1">
      <c r="A50" t="s">
        <v>103</v>
      </c>
      <c r="I50" s="55" t="s">
        <v>777</v>
      </c>
      <c r="J50" s="55" t="s">
        <v>832</v>
      </c>
      <c r="K50" s="55" t="s">
        <v>833</v>
      </c>
      <c r="L50" s="55" t="s">
        <v>881</v>
      </c>
      <c r="M50" s="55" t="s">
        <v>973</v>
      </c>
      <c r="N50" s="55" t="s">
        <v>1056</v>
      </c>
      <c r="O50" s="69" t="s">
        <v>1144</v>
      </c>
    </row>
    <row r="51" spans="1:15" ht="15" customHeight="1">
      <c r="A51" t="s">
        <v>104</v>
      </c>
      <c r="I51" s="55" t="s">
        <v>778</v>
      </c>
      <c r="J51" s="55" t="s">
        <v>832</v>
      </c>
      <c r="K51" s="55" t="s">
        <v>833</v>
      </c>
      <c r="L51" s="55" t="s">
        <v>882</v>
      </c>
      <c r="M51" s="55" t="s">
        <v>974</v>
      </c>
      <c r="N51" s="55" t="s">
        <v>1057</v>
      </c>
      <c r="O51" s="69" t="s">
        <v>1145</v>
      </c>
    </row>
    <row r="52" spans="1:15" ht="15" customHeight="1">
      <c r="A52" t="s">
        <v>105</v>
      </c>
      <c r="I52" s="55" t="s">
        <v>779</v>
      </c>
      <c r="J52" s="55" t="s">
        <v>832</v>
      </c>
      <c r="K52" s="55" t="s">
        <v>833</v>
      </c>
      <c r="L52" s="55" t="s">
        <v>883</v>
      </c>
      <c r="M52" s="55" t="s">
        <v>975</v>
      </c>
      <c r="N52" s="55" t="s">
        <v>701</v>
      </c>
      <c r="O52" s="69" t="s">
        <v>1146</v>
      </c>
    </row>
    <row r="53" spans="1:15" ht="15" customHeight="1">
      <c r="A53" t="s">
        <v>106</v>
      </c>
      <c r="I53" s="55" t="s">
        <v>780</v>
      </c>
      <c r="J53" s="55" t="s">
        <v>832</v>
      </c>
      <c r="K53" s="55" t="s">
        <v>833</v>
      </c>
      <c r="L53" s="55" t="s">
        <v>884</v>
      </c>
      <c r="M53" s="55" t="s">
        <v>976</v>
      </c>
      <c r="N53" s="55" t="s">
        <v>1058</v>
      </c>
      <c r="O53" s="69" t="s">
        <v>1147</v>
      </c>
    </row>
    <row r="54" spans="1:15" ht="15" customHeight="1">
      <c r="A54" t="s">
        <v>107</v>
      </c>
      <c r="I54" s="55" t="s">
        <v>781</v>
      </c>
      <c r="J54" s="55" t="s">
        <v>832</v>
      </c>
      <c r="K54" s="55" t="s">
        <v>833</v>
      </c>
      <c r="L54" s="55" t="s">
        <v>885</v>
      </c>
      <c r="M54" s="55" t="s">
        <v>977</v>
      </c>
      <c r="N54" s="55" t="s">
        <v>1059</v>
      </c>
      <c r="O54" s="69" t="s">
        <v>1148</v>
      </c>
    </row>
    <row r="55" spans="1:15" ht="15" customHeight="1">
      <c r="A55" t="s">
        <v>108</v>
      </c>
      <c r="I55" s="55" t="s">
        <v>782</v>
      </c>
      <c r="J55" s="55" t="s">
        <v>832</v>
      </c>
      <c r="K55" s="55" t="s">
        <v>833</v>
      </c>
      <c r="L55" s="55" t="s">
        <v>886</v>
      </c>
      <c r="M55" s="55" t="s">
        <v>978</v>
      </c>
      <c r="N55" s="55" t="s">
        <v>1060</v>
      </c>
      <c r="O55" s="69" t="s">
        <v>1149</v>
      </c>
    </row>
    <row r="56" spans="1:15" ht="15" customHeight="1">
      <c r="A56" t="s">
        <v>109</v>
      </c>
      <c r="I56" s="55" t="s">
        <v>783</v>
      </c>
      <c r="J56" s="55" t="s">
        <v>832</v>
      </c>
      <c r="K56" s="55" t="s">
        <v>833</v>
      </c>
      <c r="L56" s="55" t="s">
        <v>887</v>
      </c>
      <c r="M56" s="55" t="s">
        <v>979</v>
      </c>
      <c r="N56" s="55" t="s">
        <v>1061</v>
      </c>
      <c r="O56" s="69" t="s">
        <v>1150</v>
      </c>
    </row>
    <row r="57" spans="1:15" ht="15" customHeight="1">
      <c r="A57" s="2" t="s">
        <v>110</v>
      </c>
      <c r="I57" s="55" t="s">
        <v>784</v>
      </c>
      <c r="J57" s="55" t="s">
        <v>832</v>
      </c>
      <c r="K57" s="55" t="s">
        <v>833</v>
      </c>
      <c r="L57" s="55" t="s">
        <v>888</v>
      </c>
      <c r="M57" s="55" t="s">
        <v>980</v>
      </c>
      <c r="N57" s="55" t="s">
        <v>721</v>
      </c>
      <c r="O57" s="69" t="s">
        <v>1151</v>
      </c>
    </row>
    <row r="58" spans="1:15" ht="15" customHeight="1">
      <c r="A58" t="s">
        <v>111</v>
      </c>
      <c r="I58" s="55" t="s">
        <v>785</v>
      </c>
      <c r="J58" s="55" t="s">
        <v>832</v>
      </c>
      <c r="K58" s="55" t="s">
        <v>833</v>
      </c>
      <c r="L58" s="55" t="s">
        <v>889</v>
      </c>
      <c r="M58" s="55" t="s">
        <v>981</v>
      </c>
      <c r="N58" s="55" t="s">
        <v>1062</v>
      </c>
      <c r="O58" s="69" t="s">
        <v>1152</v>
      </c>
    </row>
    <row r="59" spans="1:15" ht="15" customHeight="1">
      <c r="A59" t="s">
        <v>112</v>
      </c>
      <c r="I59" s="55" t="s">
        <v>786</v>
      </c>
      <c r="J59" s="55" t="s">
        <v>832</v>
      </c>
      <c r="K59" s="55" t="s">
        <v>833</v>
      </c>
      <c r="L59" s="55" t="s">
        <v>890</v>
      </c>
      <c r="M59" s="55" t="s">
        <v>982</v>
      </c>
      <c r="N59" s="55" t="s">
        <v>1063</v>
      </c>
      <c r="O59" s="69" t="s">
        <v>1153</v>
      </c>
    </row>
    <row r="60" spans="1:15" ht="15" customHeight="1">
      <c r="A60" t="s">
        <v>113</v>
      </c>
      <c r="I60" s="55" t="s">
        <v>787</v>
      </c>
      <c r="J60" s="55" t="s">
        <v>832</v>
      </c>
      <c r="K60" s="55" t="s">
        <v>833</v>
      </c>
      <c r="L60" s="55" t="s">
        <v>891</v>
      </c>
      <c r="M60" s="55" t="s">
        <v>983</v>
      </c>
      <c r="N60" s="55" t="s">
        <v>1064</v>
      </c>
      <c r="O60" s="69" t="s">
        <v>1154</v>
      </c>
    </row>
    <row r="61" spans="1:15" ht="15" customHeight="1">
      <c r="A61" t="s">
        <v>114</v>
      </c>
      <c r="I61" s="55" t="s">
        <v>788</v>
      </c>
      <c r="J61" s="55" t="s">
        <v>832</v>
      </c>
      <c r="K61" s="55" t="s">
        <v>833</v>
      </c>
      <c r="L61" s="55" t="s">
        <v>892</v>
      </c>
      <c r="M61" s="55" t="s">
        <v>984</v>
      </c>
      <c r="N61" s="55" t="s">
        <v>1065</v>
      </c>
      <c r="O61" s="69" t="s">
        <v>1155</v>
      </c>
    </row>
    <row r="62" spans="1:15" ht="15" customHeight="1">
      <c r="A62" t="s">
        <v>115</v>
      </c>
      <c r="I62" s="55" t="s">
        <v>789</v>
      </c>
      <c r="J62" s="55" t="s">
        <v>832</v>
      </c>
      <c r="K62" s="55" t="s">
        <v>833</v>
      </c>
      <c r="L62" s="55" t="s">
        <v>893</v>
      </c>
      <c r="M62" s="55" t="s">
        <v>697</v>
      </c>
      <c r="N62" s="55" t="s">
        <v>698</v>
      </c>
      <c r="O62" s="69" t="s">
        <v>1156</v>
      </c>
    </row>
    <row r="63" spans="1:15" ht="15" customHeight="1">
      <c r="A63" t="s">
        <v>116</v>
      </c>
      <c r="I63" s="55" t="s">
        <v>790</v>
      </c>
      <c r="J63" t="s">
        <v>832</v>
      </c>
      <c r="K63" t="s">
        <v>833</v>
      </c>
      <c r="L63" t="s">
        <v>894</v>
      </c>
      <c r="M63" t="s">
        <v>985</v>
      </c>
      <c r="N63" t="s">
        <v>1066</v>
      </c>
      <c r="O63" s="69" t="s">
        <v>1157</v>
      </c>
    </row>
    <row r="64" spans="1:15" ht="15" customHeight="1">
      <c r="A64" t="s">
        <v>117</v>
      </c>
      <c r="I64" s="55" t="s">
        <v>791</v>
      </c>
      <c r="J64" t="s">
        <v>832</v>
      </c>
      <c r="K64" t="s">
        <v>833</v>
      </c>
      <c r="L64" t="s">
        <v>895</v>
      </c>
      <c r="M64" t="s">
        <v>986</v>
      </c>
      <c r="N64" t="s">
        <v>1067</v>
      </c>
      <c r="O64" s="69" t="s">
        <v>1158</v>
      </c>
    </row>
    <row r="65" spans="1:15" ht="15" customHeight="1">
      <c r="A65" t="s">
        <v>118</v>
      </c>
      <c r="I65" s="55" t="s">
        <v>792</v>
      </c>
      <c r="J65" t="s">
        <v>832</v>
      </c>
      <c r="K65" t="s">
        <v>833</v>
      </c>
      <c r="L65" t="s">
        <v>896</v>
      </c>
      <c r="M65" t="s">
        <v>987</v>
      </c>
      <c r="N65" t="s">
        <v>1068</v>
      </c>
      <c r="O65" s="69" t="s">
        <v>1159</v>
      </c>
    </row>
    <row r="66" spans="1:15" ht="15" customHeight="1">
      <c r="A66" t="s">
        <v>119</v>
      </c>
      <c r="I66" s="55" t="s">
        <v>793</v>
      </c>
      <c r="J66" t="s">
        <v>832</v>
      </c>
      <c r="K66" t="s">
        <v>833</v>
      </c>
      <c r="L66" t="s">
        <v>897</v>
      </c>
      <c r="M66" t="s">
        <v>988</v>
      </c>
      <c r="N66" t="s">
        <v>1069</v>
      </c>
      <c r="O66" s="69" t="s">
        <v>1160</v>
      </c>
    </row>
    <row r="67" spans="1:15" ht="15" customHeight="1">
      <c r="A67" t="s">
        <v>6</v>
      </c>
      <c r="I67" s="55" t="s">
        <v>794</v>
      </c>
      <c r="J67" t="s">
        <v>832</v>
      </c>
      <c r="K67" t="s">
        <v>833</v>
      </c>
      <c r="L67" t="s">
        <v>898</v>
      </c>
      <c r="M67" t="s">
        <v>989</v>
      </c>
      <c r="N67" t="s">
        <v>1070</v>
      </c>
      <c r="O67" s="69" t="s">
        <v>1161</v>
      </c>
    </row>
    <row r="68" spans="1:15" ht="15" customHeight="1">
      <c r="A68" t="s">
        <v>120</v>
      </c>
      <c r="I68" s="55" t="s">
        <v>795</v>
      </c>
      <c r="J68" t="s">
        <v>832</v>
      </c>
      <c r="K68" t="s">
        <v>833</v>
      </c>
      <c r="L68" t="s">
        <v>899</v>
      </c>
      <c r="M68" t="s">
        <v>990</v>
      </c>
      <c r="N68" t="s">
        <v>1071</v>
      </c>
      <c r="O68" s="69" t="s">
        <v>1162</v>
      </c>
    </row>
    <row r="69" spans="1:15" ht="15" customHeight="1">
      <c r="A69" t="s">
        <v>121</v>
      </c>
      <c r="I69" s="55" t="s">
        <v>796</v>
      </c>
      <c r="J69" t="s">
        <v>832</v>
      </c>
      <c r="K69" t="s">
        <v>833</v>
      </c>
      <c r="L69" t="s">
        <v>900</v>
      </c>
      <c r="M69" t="s">
        <v>991</v>
      </c>
      <c r="N69" t="s">
        <v>1072</v>
      </c>
      <c r="O69" s="69" t="s">
        <v>1163</v>
      </c>
    </row>
    <row r="70" spans="1:15" ht="15" customHeight="1">
      <c r="A70" t="s">
        <v>122</v>
      </c>
      <c r="I70" s="55" t="s">
        <v>797</v>
      </c>
      <c r="J70" t="s">
        <v>832</v>
      </c>
      <c r="K70" t="s">
        <v>833</v>
      </c>
      <c r="L70" t="s">
        <v>901</v>
      </c>
      <c r="M70" t="s">
        <v>992</v>
      </c>
      <c r="N70" t="s">
        <v>715</v>
      </c>
      <c r="O70" s="69" t="s">
        <v>1164</v>
      </c>
    </row>
    <row r="71" spans="1:15" ht="15" customHeight="1">
      <c r="A71" t="s">
        <v>123</v>
      </c>
      <c r="I71" s="55" t="s">
        <v>798</v>
      </c>
      <c r="J71" t="s">
        <v>832</v>
      </c>
      <c r="K71" t="s">
        <v>833</v>
      </c>
      <c r="L71" t="s">
        <v>902</v>
      </c>
      <c r="M71" t="s">
        <v>993</v>
      </c>
      <c r="N71" t="s">
        <v>1073</v>
      </c>
      <c r="O71" s="69" t="s">
        <v>1165</v>
      </c>
    </row>
    <row r="72" spans="1:15" ht="15" customHeight="1">
      <c r="A72" t="s">
        <v>124</v>
      </c>
      <c r="I72" s="55" t="s">
        <v>799</v>
      </c>
      <c r="J72" t="s">
        <v>832</v>
      </c>
      <c r="K72" t="s">
        <v>833</v>
      </c>
      <c r="L72" t="s">
        <v>903</v>
      </c>
      <c r="M72" t="s">
        <v>726</v>
      </c>
      <c r="N72" t="s">
        <v>727</v>
      </c>
      <c r="O72" s="69" t="s">
        <v>1166</v>
      </c>
    </row>
    <row r="73" spans="1:15" ht="15" customHeight="1">
      <c r="A73" t="s">
        <v>125</v>
      </c>
      <c r="I73" s="55" t="s">
        <v>800</v>
      </c>
      <c r="J73" t="s">
        <v>832</v>
      </c>
      <c r="K73" t="s">
        <v>833</v>
      </c>
      <c r="L73" t="s">
        <v>904</v>
      </c>
      <c r="M73" t="s">
        <v>994</v>
      </c>
      <c r="N73" t="s">
        <v>1074</v>
      </c>
      <c r="O73" s="69" t="s">
        <v>1167</v>
      </c>
    </row>
    <row r="74" spans="1:15" ht="15" customHeight="1">
      <c r="A74" t="s">
        <v>126</v>
      </c>
      <c r="I74" t="s">
        <v>801</v>
      </c>
      <c r="J74" t="s">
        <v>832</v>
      </c>
      <c r="K74" t="s">
        <v>833</v>
      </c>
      <c r="L74" t="s">
        <v>905</v>
      </c>
      <c r="M74" t="s">
        <v>995</v>
      </c>
      <c r="N74" t="s">
        <v>1075</v>
      </c>
      <c r="O74" s="69" t="s">
        <v>1168</v>
      </c>
    </row>
    <row r="75" spans="1:15" ht="15" customHeight="1">
      <c r="A75" t="s">
        <v>127</v>
      </c>
      <c r="I75" t="s">
        <v>802</v>
      </c>
      <c r="J75" t="s">
        <v>832</v>
      </c>
      <c r="K75" t="s">
        <v>833</v>
      </c>
      <c r="L75" t="s">
        <v>906</v>
      </c>
      <c r="M75" t="s">
        <v>718</v>
      </c>
      <c r="N75" t="s">
        <v>719</v>
      </c>
      <c r="O75" s="69" t="s">
        <v>1169</v>
      </c>
    </row>
    <row r="76" spans="1:15" ht="15" customHeight="1">
      <c r="A76" t="s">
        <v>128</v>
      </c>
      <c r="I76" t="s">
        <v>803</v>
      </c>
      <c r="J76" t="s">
        <v>832</v>
      </c>
      <c r="K76" t="s">
        <v>833</v>
      </c>
      <c r="L76" t="s">
        <v>907</v>
      </c>
      <c r="M76" t="s">
        <v>996</v>
      </c>
      <c r="N76" t="s">
        <v>1076</v>
      </c>
      <c r="O76" s="69" t="s">
        <v>1170</v>
      </c>
    </row>
    <row r="77" spans="1:15" ht="15" customHeight="1">
      <c r="A77" t="s">
        <v>129</v>
      </c>
      <c r="I77" t="s">
        <v>804</v>
      </c>
      <c r="J77" t="s">
        <v>832</v>
      </c>
      <c r="K77" t="s">
        <v>833</v>
      </c>
      <c r="L77" t="s">
        <v>908</v>
      </c>
      <c r="M77" t="s">
        <v>997</v>
      </c>
      <c r="N77" t="s">
        <v>1077</v>
      </c>
      <c r="O77" s="69" t="s">
        <v>1171</v>
      </c>
    </row>
    <row r="78" spans="1:15" ht="15" customHeight="1">
      <c r="A78" t="s">
        <v>130</v>
      </c>
      <c r="I78" t="s">
        <v>805</v>
      </c>
      <c r="J78" t="s">
        <v>832</v>
      </c>
      <c r="K78" t="s">
        <v>833</v>
      </c>
      <c r="L78" t="s">
        <v>909</v>
      </c>
      <c r="M78" t="s">
        <v>998</v>
      </c>
      <c r="N78" t="s">
        <v>1078</v>
      </c>
      <c r="O78" s="69" t="s">
        <v>1172</v>
      </c>
    </row>
    <row r="79" spans="1:15" ht="15" customHeight="1">
      <c r="A79" t="s">
        <v>131</v>
      </c>
      <c r="I79" t="s">
        <v>806</v>
      </c>
      <c r="J79" t="s">
        <v>832</v>
      </c>
      <c r="K79" t="s">
        <v>833</v>
      </c>
      <c r="L79" t="s">
        <v>910</v>
      </c>
      <c r="M79" t="s">
        <v>999</v>
      </c>
      <c r="N79" t="s">
        <v>1079</v>
      </c>
      <c r="O79" s="69" t="s">
        <v>1173</v>
      </c>
    </row>
    <row r="80" spans="1:15" ht="15" customHeight="1">
      <c r="A80" t="s">
        <v>132</v>
      </c>
      <c r="I80" t="s">
        <v>807</v>
      </c>
      <c r="J80" t="s">
        <v>832</v>
      </c>
      <c r="K80" t="s">
        <v>833</v>
      </c>
      <c r="L80" t="s">
        <v>911</v>
      </c>
      <c r="M80" t="s">
        <v>1000</v>
      </c>
      <c r="N80" t="s">
        <v>1080</v>
      </c>
      <c r="O80" s="69" t="s">
        <v>1174</v>
      </c>
    </row>
    <row r="81" spans="1:15" ht="15" customHeight="1">
      <c r="A81" t="s">
        <v>133</v>
      </c>
      <c r="I81" t="s">
        <v>808</v>
      </c>
      <c r="J81" t="s">
        <v>832</v>
      </c>
      <c r="K81" t="s">
        <v>833</v>
      </c>
      <c r="L81" t="s">
        <v>912</v>
      </c>
      <c r="M81" t="s">
        <v>1001</v>
      </c>
      <c r="N81" t="s">
        <v>1081</v>
      </c>
      <c r="O81" s="69" t="s">
        <v>1175</v>
      </c>
    </row>
    <row r="82" spans="1:15" ht="15" customHeight="1">
      <c r="A82" t="s">
        <v>134</v>
      </c>
      <c r="I82" t="s">
        <v>809</v>
      </c>
      <c r="J82" t="s">
        <v>832</v>
      </c>
      <c r="K82" t="s">
        <v>833</v>
      </c>
      <c r="L82" t="s">
        <v>913</v>
      </c>
      <c r="M82" t="s">
        <v>1002</v>
      </c>
      <c r="N82" t="s">
        <v>1082</v>
      </c>
      <c r="O82" s="69" t="s">
        <v>1176</v>
      </c>
    </row>
    <row r="83" spans="1:15" ht="15" customHeight="1">
      <c r="A83" t="s">
        <v>135</v>
      </c>
      <c r="I83" t="s">
        <v>810</v>
      </c>
      <c r="J83" t="s">
        <v>832</v>
      </c>
      <c r="K83" t="s">
        <v>833</v>
      </c>
      <c r="L83" t="s">
        <v>914</v>
      </c>
      <c r="M83" t="s">
        <v>1003</v>
      </c>
      <c r="N83" t="s">
        <v>1083</v>
      </c>
      <c r="O83" s="69" t="s">
        <v>1177</v>
      </c>
    </row>
    <row r="84" spans="1:15" ht="15" customHeight="1">
      <c r="A84" t="s">
        <v>136</v>
      </c>
      <c r="I84" t="s">
        <v>811</v>
      </c>
      <c r="J84" t="s">
        <v>832</v>
      </c>
      <c r="K84" t="s">
        <v>833</v>
      </c>
      <c r="L84" t="s">
        <v>915</v>
      </c>
      <c r="M84" t="s">
        <v>1004</v>
      </c>
      <c r="N84" t="s">
        <v>1084</v>
      </c>
      <c r="O84" s="69" t="s">
        <v>1178</v>
      </c>
    </row>
    <row r="85" spans="1:15" ht="15" customHeight="1">
      <c r="A85" t="s">
        <v>137</v>
      </c>
      <c r="I85" t="s">
        <v>812</v>
      </c>
      <c r="J85" t="s">
        <v>832</v>
      </c>
      <c r="K85" t="s">
        <v>833</v>
      </c>
      <c r="L85" t="s">
        <v>916</v>
      </c>
      <c r="M85" t="s">
        <v>1005</v>
      </c>
      <c r="N85" t="s">
        <v>1085</v>
      </c>
      <c r="O85" s="69" t="s">
        <v>1179</v>
      </c>
    </row>
    <row r="86" spans="1:15" ht="15" customHeight="1">
      <c r="A86" t="s">
        <v>138</v>
      </c>
      <c r="I86" t="s">
        <v>813</v>
      </c>
      <c r="J86" t="s">
        <v>832</v>
      </c>
      <c r="K86" t="s">
        <v>833</v>
      </c>
      <c r="L86" t="s">
        <v>917</v>
      </c>
      <c r="M86" t="s">
        <v>1006</v>
      </c>
      <c r="N86" t="s">
        <v>1086</v>
      </c>
      <c r="O86" s="69" t="s">
        <v>1180</v>
      </c>
    </row>
    <row r="87" spans="1:15" ht="15" customHeight="1">
      <c r="A87" t="s">
        <v>139</v>
      </c>
      <c r="I87" t="s">
        <v>814</v>
      </c>
      <c r="J87" t="s">
        <v>832</v>
      </c>
      <c r="K87" t="s">
        <v>833</v>
      </c>
      <c r="L87" t="s">
        <v>918</v>
      </c>
      <c r="M87" t="s">
        <v>1007</v>
      </c>
      <c r="N87" t="s">
        <v>1087</v>
      </c>
      <c r="O87" s="69" t="s">
        <v>1181</v>
      </c>
    </row>
    <row r="88" spans="1:15" ht="15" customHeight="1">
      <c r="A88" t="s">
        <v>140</v>
      </c>
      <c r="I88" t="s">
        <v>815</v>
      </c>
      <c r="J88" t="s">
        <v>832</v>
      </c>
      <c r="K88" t="s">
        <v>833</v>
      </c>
      <c r="L88" t="s">
        <v>919</v>
      </c>
      <c r="M88" t="s">
        <v>1008</v>
      </c>
      <c r="N88" t="s">
        <v>706</v>
      </c>
      <c r="O88" s="69" t="s">
        <v>1182</v>
      </c>
    </row>
    <row r="89" spans="1:15" ht="15" customHeight="1">
      <c r="A89" t="s">
        <v>141</v>
      </c>
      <c r="I89" t="s">
        <v>816</v>
      </c>
      <c r="J89" t="s">
        <v>832</v>
      </c>
      <c r="K89" t="s">
        <v>833</v>
      </c>
      <c r="L89" t="s">
        <v>920</v>
      </c>
      <c r="M89" t="s">
        <v>1009</v>
      </c>
      <c r="N89" t="s">
        <v>1088</v>
      </c>
      <c r="O89" s="69" t="s">
        <v>1183</v>
      </c>
    </row>
    <row r="90" spans="1:15" ht="15" customHeight="1">
      <c r="A90" t="s">
        <v>142</v>
      </c>
      <c r="I90" t="s">
        <v>817</v>
      </c>
      <c r="J90" t="s">
        <v>832</v>
      </c>
      <c r="K90" t="s">
        <v>833</v>
      </c>
      <c r="L90" t="s">
        <v>921</v>
      </c>
      <c r="M90" t="s">
        <v>1010</v>
      </c>
      <c r="N90" t="s">
        <v>1089</v>
      </c>
      <c r="O90" s="69" t="s">
        <v>1184</v>
      </c>
    </row>
    <row r="91" spans="1:15" ht="15" customHeight="1">
      <c r="A91" t="s">
        <v>143</v>
      </c>
      <c r="I91" t="s">
        <v>818</v>
      </c>
      <c r="J91" t="s">
        <v>832</v>
      </c>
      <c r="K91" t="s">
        <v>833</v>
      </c>
      <c r="L91" t="s">
        <v>922</v>
      </c>
      <c r="M91" t="s">
        <v>720</v>
      </c>
      <c r="N91" t="s">
        <v>699</v>
      </c>
      <c r="O91" s="69" t="s">
        <v>1185</v>
      </c>
    </row>
    <row r="92" spans="1:15" ht="15" customHeight="1">
      <c r="A92" t="s">
        <v>144</v>
      </c>
      <c r="I92" t="s">
        <v>819</v>
      </c>
      <c r="J92" t="s">
        <v>832</v>
      </c>
      <c r="K92" t="s">
        <v>833</v>
      </c>
      <c r="L92" t="s">
        <v>923</v>
      </c>
      <c r="M92" t="s">
        <v>1011</v>
      </c>
      <c r="N92" t="s">
        <v>1090</v>
      </c>
      <c r="O92" s="69" t="s">
        <v>1186</v>
      </c>
    </row>
    <row r="93" spans="1:15" ht="15" customHeight="1">
      <c r="A93" t="s">
        <v>145</v>
      </c>
      <c r="I93" t="s">
        <v>820</v>
      </c>
      <c r="J93" t="s">
        <v>832</v>
      </c>
      <c r="K93" t="s">
        <v>833</v>
      </c>
      <c r="L93" t="s">
        <v>712</v>
      </c>
      <c r="M93" t="s">
        <v>1012</v>
      </c>
      <c r="N93" t="s">
        <v>728</v>
      </c>
      <c r="O93" s="69" t="s">
        <v>1187</v>
      </c>
    </row>
    <row r="94" spans="1:15" ht="15" customHeight="1">
      <c r="A94" t="s">
        <v>146</v>
      </c>
      <c r="I94" t="s">
        <v>821</v>
      </c>
      <c r="J94" t="s">
        <v>832</v>
      </c>
      <c r="K94" t="s">
        <v>833</v>
      </c>
      <c r="L94" t="s">
        <v>924</v>
      </c>
      <c r="M94" t="s">
        <v>1013</v>
      </c>
      <c r="N94" t="s">
        <v>1091</v>
      </c>
      <c r="O94" s="69" t="s">
        <v>1188</v>
      </c>
    </row>
    <row r="95" spans="1:15" ht="15" customHeight="1">
      <c r="A95" t="s">
        <v>147</v>
      </c>
      <c r="I95" t="s">
        <v>822</v>
      </c>
      <c r="J95" t="s">
        <v>832</v>
      </c>
      <c r="K95" t="s">
        <v>833</v>
      </c>
      <c r="L95" t="s">
        <v>925</v>
      </c>
      <c r="M95" t="s">
        <v>1014</v>
      </c>
      <c r="N95" t="s">
        <v>1092</v>
      </c>
      <c r="O95" s="69" t="s">
        <v>1189</v>
      </c>
    </row>
    <row r="96" spans="1:15" ht="15" customHeight="1">
      <c r="A96" t="s">
        <v>148</v>
      </c>
      <c r="I96" t="s">
        <v>823</v>
      </c>
      <c r="J96" t="s">
        <v>832</v>
      </c>
      <c r="K96" t="s">
        <v>833</v>
      </c>
      <c r="L96" t="s">
        <v>926</v>
      </c>
      <c r="M96" t="s">
        <v>1015</v>
      </c>
      <c r="N96" t="s">
        <v>1093</v>
      </c>
      <c r="O96" s="69" t="s">
        <v>1190</v>
      </c>
    </row>
    <row r="97" spans="1:15" ht="15" customHeight="1">
      <c r="A97" t="s">
        <v>149</v>
      </c>
      <c r="I97" t="s">
        <v>824</v>
      </c>
      <c r="J97" t="s">
        <v>832</v>
      </c>
      <c r="K97" t="s">
        <v>833</v>
      </c>
      <c r="L97" t="s">
        <v>927</v>
      </c>
      <c r="M97" t="s">
        <v>1016</v>
      </c>
      <c r="N97" t="s">
        <v>1094</v>
      </c>
      <c r="O97" s="69" t="s">
        <v>1191</v>
      </c>
    </row>
    <row r="98" spans="1:15" ht="15" customHeight="1">
      <c r="A98" t="s">
        <v>150</v>
      </c>
      <c r="I98" t="s">
        <v>825</v>
      </c>
      <c r="J98" t="s">
        <v>832</v>
      </c>
      <c r="K98" t="s">
        <v>833</v>
      </c>
      <c r="L98" t="s">
        <v>928</v>
      </c>
      <c r="M98" t="s">
        <v>1017</v>
      </c>
      <c r="N98" t="s">
        <v>1095</v>
      </c>
      <c r="O98" s="69" t="s">
        <v>1192</v>
      </c>
    </row>
    <row r="99" spans="1:15" ht="15" customHeight="1">
      <c r="A99" t="s">
        <v>151</v>
      </c>
      <c r="O99" s="69" t="s">
        <v>1193</v>
      </c>
    </row>
    <row r="100" spans="1:15" ht="15" customHeight="1">
      <c r="A100" t="s">
        <v>152</v>
      </c>
      <c r="O100" s="69" t="s">
        <v>1194</v>
      </c>
    </row>
    <row r="101" spans="1:15" ht="15" customHeight="1">
      <c r="A101" t="s">
        <v>153</v>
      </c>
      <c r="O101" s="69" t="s">
        <v>1195</v>
      </c>
    </row>
    <row r="102" spans="1:15" ht="15" customHeight="1">
      <c r="A102" t="s">
        <v>154</v>
      </c>
      <c r="O102" s="69" t="s">
        <v>1196</v>
      </c>
    </row>
    <row r="103" spans="1:15" ht="15" customHeight="1">
      <c r="A103" t="s">
        <v>155</v>
      </c>
      <c r="O103" s="69" t="s">
        <v>1197</v>
      </c>
    </row>
    <row r="104" spans="1:15" ht="15" customHeight="1">
      <c r="A104" t="s">
        <v>156</v>
      </c>
      <c r="O104" s="69" t="s">
        <v>1198</v>
      </c>
    </row>
    <row r="105" spans="1:15" ht="15" customHeight="1">
      <c r="A105" s="2" t="s">
        <v>157</v>
      </c>
      <c r="O105" s="69" t="s">
        <v>1199</v>
      </c>
    </row>
    <row r="106" spans="1:15" ht="15" customHeight="1">
      <c r="A106" t="s">
        <v>158</v>
      </c>
      <c r="O106" s="69" t="s">
        <v>1200</v>
      </c>
    </row>
    <row r="107" spans="1:15" ht="15" customHeight="1">
      <c r="A107" t="s">
        <v>159</v>
      </c>
      <c r="O107" s="69" t="s">
        <v>1201</v>
      </c>
    </row>
    <row r="108" spans="1:15" ht="15" customHeight="1">
      <c r="A108" t="s">
        <v>160</v>
      </c>
      <c r="O108" s="69" t="s">
        <v>1202</v>
      </c>
    </row>
    <row r="109" spans="1:15" ht="15" customHeight="1">
      <c r="A109" t="s">
        <v>161</v>
      </c>
      <c r="O109" s="69" t="s">
        <v>1203</v>
      </c>
    </row>
    <row r="110" spans="1:15" ht="15" customHeight="1">
      <c r="A110" t="s">
        <v>162</v>
      </c>
      <c r="O110" s="69" t="s">
        <v>1204</v>
      </c>
    </row>
    <row r="111" spans="1:15" ht="15" customHeight="1">
      <c r="A111" t="s">
        <v>163</v>
      </c>
      <c r="O111" s="69" t="s">
        <v>1205</v>
      </c>
    </row>
    <row r="112" spans="1:15" ht="15" customHeight="1">
      <c r="A112" t="s">
        <v>164</v>
      </c>
      <c r="O112" s="69" t="s">
        <v>1206</v>
      </c>
    </row>
    <row r="113" spans="1:15" ht="15" customHeight="1">
      <c r="A113" t="s">
        <v>165</v>
      </c>
      <c r="O113" s="69" t="s">
        <v>1207</v>
      </c>
    </row>
    <row r="114" spans="1:15" ht="15" customHeight="1">
      <c r="A114" t="s">
        <v>166</v>
      </c>
      <c r="O114" s="69" t="s">
        <v>1208</v>
      </c>
    </row>
    <row r="115" spans="1:15" ht="15" customHeight="1">
      <c r="A115" t="s">
        <v>167</v>
      </c>
      <c r="O115" s="69" t="s">
        <v>1209</v>
      </c>
    </row>
    <row r="116" spans="1:15" ht="15" customHeight="1">
      <c r="A116" t="s">
        <v>168</v>
      </c>
      <c r="O116" s="69" t="s">
        <v>1210</v>
      </c>
    </row>
    <row r="117" spans="1:15" ht="15" customHeight="1">
      <c r="A117" t="s">
        <v>169</v>
      </c>
      <c r="O117" s="69" t="s">
        <v>1211</v>
      </c>
    </row>
    <row r="118" spans="1:15" ht="15" customHeight="1">
      <c r="A118" t="s">
        <v>170</v>
      </c>
      <c r="O118" s="69" t="s">
        <v>1212</v>
      </c>
    </row>
    <row r="119" spans="1:15" ht="15" customHeight="1">
      <c r="A119" t="s">
        <v>171</v>
      </c>
      <c r="O119" s="69" t="s">
        <v>1213</v>
      </c>
    </row>
    <row r="120" spans="1:15" ht="15" customHeight="1">
      <c r="A120" t="s">
        <v>172</v>
      </c>
      <c r="O120" s="69" t="s">
        <v>1214</v>
      </c>
    </row>
    <row r="121" spans="1:15" ht="15" customHeight="1">
      <c r="A121" s="1" t="s">
        <v>173</v>
      </c>
      <c r="O121" s="69" t="s">
        <v>1215</v>
      </c>
    </row>
    <row r="122" spans="1:15" ht="15" customHeight="1">
      <c r="A122" t="s">
        <v>174</v>
      </c>
      <c r="O122" s="69" t="s">
        <v>1216</v>
      </c>
    </row>
    <row r="123" spans="1:15" ht="15" customHeight="1">
      <c r="A123" t="s">
        <v>175</v>
      </c>
      <c r="O123" s="69" t="s">
        <v>1217</v>
      </c>
    </row>
    <row r="124" spans="1:15" ht="15" customHeight="1">
      <c r="A124" t="s">
        <v>176</v>
      </c>
      <c r="O124" s="69" t="s">
        <v>1218</v>
      </c>
    </row>
    <row r="125" spans="1:15" ht="15" customHeight="1">
      <c r="A125" t="s">
        <v>177</v>
      </c>
      <c r="O125" s="69" t="s">
        <v>1219</v>
      </c>
    </row>
    <row r="126" spans="1:15" ht="15" customHeight="1">
      <c r="A126" t="s">
        <v>178</v>
      </c>
      <c r="O126" s="69" t="s">
        <v>1220</v>
      </c>
    </row>
    <row r="127" spans="1:15" ht="15" customHeight="1">
      <c r="A127" t="s">
        <v>179</v>
      </c>
      <c r="O127" s="69" t="s">
        <v>1221</v>
      </c>
    </row>
    <row r="128" spans="1:15" ht="15" customHeight="1">
      <c r="A128" t="s">
        <v>180</v>
      </c>
      <c r="O128" s="69" t="s">
        <v>1222</v>
      </c>
    </row>
    <row r="129" spans="1:15" ht="15" customHeight="1">
      <c r="A129" t="s">
        <v>181</v>
      </c>
      <c r="O129" s="69" t="s">
        <v>1223</v>
      </c>
    </row>
    <row r="130" spans="1:15" ht="15" customHeight="1">
      <c r="A130" t="s">
        <v>182</v>
      </c>
      <c r="O130" s="69" t="s">
        <v>1224</v>
      </c>
    </row>
    <row r="131" spans="1:15" ht="15" customHeight="1">
      <c r="A131" t="s">
        <v>183</v>
      </c>
      <c r="O131" s="69" t="s">
        <v>1225</v>
      </c>
    </row>
    <row r="132" spans="1:15" ht="15" customHeight="1">
      <c r="A132" t="s">
        <v>184</v>
      </c>
      <c r="O132" s="69" t="s">
        <v>1226</v>
      </c>
    </row>
    <row r="133" spans="1:15" ht="15" customHeight="1">
      <c r="A133" t="s">
        <v>185</v>
      </c>
      <c r="O133" s="69" t="s">
        <v>1227</v>
      </c>
    </row>
    <row r="134" spans="1:15" ht="15" customHeight="1">
      <c r="A134" t="s">
        <v>186</v>
      </c>
      <c r="O134" s="69" t="s">
        <v>1228</v>
      </c>
    </row>
    <row r="135" spans="1:15" ht="15" customHeight="1">
      <c r="A135" t="s">
        <v>187</v>
      </c>
      <c r="O135" s="69" t="s">
        <v>1229</v>
      </c>
    </row>
    <row r="136" spans="1:15" ht="15" customHeight="1">
      <c r="A136" t="s">
        <v>188</v>
      </c>
      <c r="O136" s="69" t="s">
        <v>1230</v>
      </c>
    </row>
    <row r="137" spans="1:15" ht="15" customHeight="1">
      <c r="A137" t="s">
        <v>189</v>
      </c>
      <c r="O137" s="69" t="s">
        <v>1231</v>
      </c>
    </row>
    <row r="138" spans="1:15" ht="15" customHeight="1">
      <c r="A138" t="s">
        <v>190</v>
      </c>
      <c r="O138" s="69" t="s">
        <v>1232</v>
      </c>
    </row>
    <row r="139" spans="1:15" ht="15" customHeight="1">
      <c r="A139" t="s">
        <v>191</v>
      </c>
      <c r="O139" s="69" t="s">
        <v>1233</v>
      </c>
    </row>
    <row r="140" spans="1:15" ht="15" customHeight="1">
      <c r="A140" t="s">
        <v>192</v>
      </c>
      <c r="O140" s="69" t="s">
        <v>1234</v>
      </c>
    </row>
    <row r="141" spans="1:15" ht="15" customHeight="1">
      <c r="A141" t="s">
        <v>193</v>
      </c>
      <c r="O141" s="69" t="s">
        <v>1235</v>
      </c>
    </row>
    <row r="142" spans="1:15" ht="15" customHeight="1">
      <c r="A142" t="s">
        <v>194</v>
      </c>
      <c r="O142" s="69" t="s">
        <v>1236</v>
      </c>
    </row>
    <row r="143" spans="1:15" ht="15" customHeight="1">
      <c r="A143" t="s">
        <v>195</v>
      </c>
      <c r="O143" s="69" t="s">
        <v>1237</v>
      </c>
    </row>
    <row r="144" spans="1:15" ht="15" customHeight="1">
      <c r="A144" t="s">
        <v>196</v>
      </c>
      <c r="O144" s="69" t="s">
        <v>1238</v>
      </c>
    </row>
    <row r="145" spans="1:15" ht="15" customHeight="1">
      <c r="A145" t="s">
        <v>197</v>
      </c>
      <c r="O145" s="69" t="s">
        <v>1239</v>
      </c>
    </row>
    <row r="146" spans="1:15" ht="15" customHeight="1">
      <c r="A146" t="s">
        <v>198</v>
      </c>
      <c r="O146" s="69" t="s">
        <v>1240</v>
      </c>
    </row>
    <row r="147" spans="1:15" ht="15" customHeight="1">
      <c r="A147" t="s">
        <v>199</v>
      </c>
      <c r="O147" s="69" t="s">
        <v>1241</v>
      </c>
    </row>
    <row r="148" spans="1:15" ht="15" customHeight="1">
      <c r="A148" t="s">
        <v>200</v>
      </c>
      <c r="O148" s="69" t="s">
        <v>1242</v>
      </c>
    </row>
    <row r="149" spans="1:15" ht="15" customHeight="1">
      <c r="A149" t="s">
        <v>201</v>
      </c>
      <c r="O149" s="69" t="s">
        <v>1243</v>
      </c>
    </row>
    <row r="150" spans="1:15" ht="15" customHeight="1">
      <c r="A150" t="s">
        <v>202</v>
      </c>
      <c r="O150" s="69" t="s">
        <v>1244</v>
      </c>
    </row>
    <row r="151" spans="1:15" ht="15" customHeight="1">
      <c r="A151" t="s">
        <v>203</v>
      </c>
      <c r="O151" s="69" t="s">
        <v>1245</v>
      </c>
    </row>
    <row r="152" spans="1:15" ht="15" customHeight="1">
      <c r="A152" t="s">
        <v>204</v>
      </c>
      <c r="O152" s="69" t="s">
        <v>1246</v>
      </c>
    </row>
    <row r="153" spans="1:15" ht="15" customHeight="1">
      <c r="A153" t="s">
        <v>205</v>
      </c>
      <c r="O153" s="69" t="s">
        <v>1247</v>
      </c>
    </row>
    <row r="154" spans="1:15" ht="15" customHeight="1">
      <c r="A154" t="s">
        <v>206</v>
      </c>
      <c r="O154" s="69" t="s">
        <v>1248</v>
      </c>
    </row>
    <row r="155" spans="1:15" ht="15" customHeight="1">
      <c r="A155" t="s">
        <v>207</v>
      </c>
      <c r="O155" s="69" t="s">
        <v>1249</v>
      </c>
    </row>
    <row r="156" spans="1:15" ht="15" customHeight="1">
      <c r="A156" t="s">
        <v>208</v>
      </c>
      <c r="O156" s="69" t="s">
        <v>1250</v>
      </c>
    </row>
    <row r="157" spans="1:15" ht="15" customHeight="1">
      <c r="A157" t="s">
        <v>209</v>
      </c>
      <c r="O157" s="69" t="s">
        <v>1251</v>
      </c>
    </row>
    <row r="158" spans="1:15" ht="15" customHeight="1">
      <c r="A158" t="s">
        <v>210</v>
      </c>
      <c r="O158" s="69" t="s">
        <v>1252</v>
      </c>
    </row>
    <row r="159" spans="1:15" ht="15" customHeight="1">
      <c r="A159" t="s">
        <v>211</v>
      </c>
      <c r="O159" s="69" t="s">
        <v>1253</v>
      </c>
    </row>
    <row r="160" spans="1:15" ht="15" customHeight="1">
      <c r="A160" t="s">
        <v>212</v>
      </c>
      <c r="O160" s="69" t="s">
        <v>1254</v>
      </c>
    </row>
    <row r="161" spans="1:15" ht="15" customHeight="1">
      <c r="A161" t="s">
        <v>213</v>
      </c>
      <c r="O161" s="69" t="s">
        <v>1255</v>
      </c>
    </row>
    <row r="162" spans="1:15" ht="15" customHeight="1">
      <c r="A162" t="s">
        <v>214</v>
      </c>
      <c r="O162" s="69" t="s">
        <v>1256</v>
      </c>
    </row>
    <row r="163" spans="1:15" ht="15" customHeight="1">
      <c r="A163" t="s">
        <v>215</v>
      </c>
      <c r="O163" s="69" t="s">
        <v>1257</v>
      </c>
    </row>
    <row r="164" spans="1:15" ht="15" customHeight="1">
      <c r="A164" t="s">
        <v>216</v>
      </c>
      <c r="O164" s="69" t="s">
        <v>1258</v>
      </c>
    </row>
    <row r="165" spans="1:15" ht="15" customHeight="1">
      <c r="A165" t="s">
        <v>217</v>
      </c>
      <c r="O165" s="69" t="s">
        <v>1259</v>
      </c>
    </row>
    <row r="166" spans="1:15" ht="15" customHeight="1">
      <c r="A166" t="s">
        <v>218</v>
      </c>
      <c r="O166" s="69" t="s">
        <v>1260</v>
      </c>
    </row>
    <row r="167" spans="1:15" ht="15" customHeight="1">
      <c r="A167" t="s">
        <v>219</v>
      </c>
      <c r="O167" s="69" t="s">
        <v>1261</v>
      </c>
    </row>
    <row r="168" spans="1:15" ht="15" customHeight="1">
      <c r="A168" t="s">
        <v>220</v>
      </c>
      <c r="O168" s="69" t="s">
        <v>1262</v>
      </c>
    </row>
    <row r="169" spans="1:15" ht="15" customHeight="1">
      <c r="A169" t="s">
        <v>221</v>
      </c>
      <c r="O169" s="69" t="s">
        <v>1263</v>
      </c>
    </row>
    <row r="170" spans="1:15" ht="15" customHeight="1">
      <c r="A170" t="s">
        <v>222</v>
      </c>
      <c r="O170" s="69" t="s">
        <v>1264</v>
      </c>
    </row>
    <row r="171" spans="1:15" ht="15" customHeight="1">
      <c r="A171" t="s">
        <v>223</v>
      </c>
      <c r="O171" s="69" t="s">
        <v>1265</v>
      </c>
    </row>
    <row r="172" spans="1:15" ht="15" customHeight="1">
      <c r="A172" t="s">
        <v>224</v>
      </c>
      <c r="O172" s="69" t="s">
        <v>1266</v>
      </c>
    </row>
    <row r="173" spans="1:15" ht="15" customHeight="1">
      <c r="A173" t="s">
        <v>225</v>
      </c>
      <c r="O173" s="69" t="s">
        <v>1267</v>
      </c>
    </row>
    <row r="174" spans="1:15" ht="15" customHeight="1">
      <c r="A174" t="s">
        <v>226</v>
      </c>
      <c r="O174" s="69" t="s">
        <v>1268</v>
      </c>
    </row>
    <row r="175" spans="1:15" ht="15" customHeight="1">
      <c r="A175" t="s">
        <v>227</v>
      </c>
      <c r="O175" s="69" t="s">
        <v>1269</v>
      </c>
    </row>
    <row r="176" spans="1:15" ht="15" customHeight="1">
      <c r="A176" t="s">
        <v>228</v>
      </c>
      <c r="O176" s="69" t="s">
        <v>1270</v>
      </c>
    </row>
    <row r="177" spans="1:15" ht="15" customHeight="1">
      <c r="A177" t="s">
        <v>229</v>
      </c>
      <c r="O177" s="69" t="s">
        <v>1271</v>
      </c>
    </row>
    <row r="178" spans="1:15" ht="15" customHeight="1">
      <c r="A178" t="s">
        <v>230</v>
      </c>
      <c r="O178" s="69" t="s">
        <v>1272</v>
      </c>
    </row>
    <row r="179" spans="1:15" ht="15" customHeight="1">
      <c r="A179" t="s">
        <v>231</v>
      </c>
      <c r="O179" s="69" t="s">
        <v>1273</v>
      </c>
    </row>
    <row r="180" spans="1:15" ht="15" customHeight="1">
      <c r="A180" t="s">
        <v>232</v>
      </c>
      <c r="O180" s="69" t="s">
        <v>1274</v>
      </c>
    </row>
    <row r="181" spans="1:15" ht="15" customHeight="1">
      <c r="A181" t="s">
        <v>233</v>
      </c>
      <c r="O181" s="69" t="s">
        <v>1275</v>
      </c>
    </row>
    <row r="182" spans="1:15" ht="15" customHeight="1">
      <c r="A182" t="s">
        <v>234</v>
      </c>
      <c r="O182" s="69" t="s">
        <v>1276</v>
      </c>
    </row>
    <row r="183" spans="1:15" ht="15" customHeight="1">
      <c r="A183" t="s">
        <v>235</v>
      </c>
      <c r="O183" s="69" t="s">
        <v>1277</v>
      </c>
    </row>
    <row r="184" spans="1:15" ht="15" customHeight="1">
      <c r="A184" t="s">
        <v>236</v>
      </c>
      <c r="O184" s="69" t="s">
        <v>1278</v>
      </c>
    </row>
    <row r="185" spans="1:15" ht="15" customHeight="1">
      <c r="A185" t="s">
        <v>237</v>
      </c>
      <c r="O185" s="69" t="s">
        <v>1279</v>
      </c>
    </row>
    <row r="186" spans="1:15" ht="15" customHeight="1">
      <c r="A186" t="s">
        <v>238</v>
      </c>
      <c r="O186" s="69" t="s">
        <v>1280</v>
      </c>
    </row>
    <row r="187" spans="1:15" ht="15" customHeight="1">
      <c r="A187" t="s">
        <v>239</v>
      </c>
      <c r="O187" s="69" t="s">
        <v>1281</v>
      </c>
    </row>
    <row r="188" spans="1:15" ht="15" customHeight="1">
      <c r="A188" t="s">
        <v>240</v>
      </c>
      <c r="O188" s="69" t="s">
        <v>1282</v>
      </c>
    </row>
    <row r="189" spans="1:15" ht="15" customHeight="1">
      <c r="A189" t="s">
        <v>241</v>
      </c>
      <c r="O189" s="69" t="s">
        <v>1283</v>
      </c>
    </row>
    <row r="190" spans="1:15" ht="15" customHeight="1">
      <c r="A190" t="s">
        <v>242</v>
      </c>
      <c r="O190" s="69" t="s">
        <v>1284</v>
      </c>
    </row>
    <row r="191" spans="1:15" ht="15" customHeight="1">
      <c r="A191" t="s">
        <v>243</v>
      </c>
      <c r="O191" s="69" t="s">
        <v>1285</v>
      </c>
    </row>
    <row r="192" spans="1:15" ht="15" customHeight="1">
      <c r="A192" t="s">
        <v>244</v>
      </c>
      <c r="O192" s="69" t="s">
        <v>1286</v>
      </c>
    </row>
    <row r="193" spans="1:15" ht="15" customHeight="1">
      <c r="A193" t="s">
        <v>245</v>
      </c>
      <c r="O193" s="69" t="s">
        <v>1287</v>
      </c>
    </row>
    <row r="194" spans="1:15" ht="15" customHeight="1">
      <c r="A194" t="s">
        <v>246</v>
      </c>
      <c r="O194" s="69" t="s">
        <v>1288</v>
      </c>
    </row>
    <row r="195" spans="1:15" ht="15" customHeight="1">
      <c r="A195" t="s">
        <v>247</v>
      </c>
      <c r="O195" s="69" t="s">
        <v>1289</v>
      </c>
    </row>
    <row r="196" spans="1:15" ht="15" customHeight="1">
      <c r="A196" t="s">
        <v>248</v>
      </c>
      <c r="O196" s="69" t="s">
        <v>1290</v>
      </c>
    </row>
    <row r="197" spans="1:15" ht="15" customHeight="1">
      <c r="A197" t="s">
        <v>249</v>
      </c>
      <c r="O197" s="69" t="s">
        <v>1291</v>
      </c>
    </row>
    <row r="198" spans="1:15" ht="15" customHeight="1">
      <c r="A198" t="s">
        <v>250</v>
      </c>
      <c r="O198" s="69" t="s">
        <v>1292</v>
      </c>
    </row>
    <row r="199" spans="1:15" ht="15" customHeight="1">
      <c r="A199" t="s">
        <v>251</v>
      </c>
      <c r="O199" s="69" t="s">
        <v>1293</v>
      </c>
    </row>
    <row r="200" spans="1:15" ht="15" customHeight="1">
      <c r="A200" t="s">
        <v>252</v>
      </c>
      <c r="O200" s="69" t="s">
        <v>1294</v>
      </c>
    </row>
    <row r="201" spans="1:15" ht="15" customHeight="1">
      <c r="A201" t="s">
        <v>253</v>
      </c>
      <c r="O201" s="69" t="s">
        <v>1295</v>
      </c>
    </row>
    <row r="202" spans="1:15" ht="15" customHeight="1">
      <c r="A202" t="s">
        <v>254</v>
      </c>
      <c r="O202" s="69" t="s">
        <v>1296</v>
      </c>
    </row>
    <row r="203" spans="1:15" ht="15" customHeight="1">
      <c r="A203" t="s">
        <v>255</v>
      </c>
      <c r="O203" s="69" t="s">
        <v>1297</v>
      </c>
    </row>
    <row r="204" spans="1:15" ht="15" customHeight="1">
      <c r="A204" t="s">
        <v>256</v>
      </c>
      <c r="O204" s="69" t="s">
        <v>1298</v>
      </c>
    </row>
    <row r="205" spans="1:15" ht="15" customHeight="1">
      <c r="A205" t="s">
        <v>257</v>
      </c>
      <c r="O205" s="69" t="s">
        <v>1299</v>
      </c>
    </row>
    <row r="206" spans="1:15" ht="15" customHeight="1">
      <c r="A206" t="s">
        <v>258</v>
      </c>
      <c r="O206" s="69" t="s">
        <v>1300</v>
      </c>
    </row>
    <row r="207" spans="1:15" ht="15" customHeight="1">
      <c r="A207" t="s">
        <v>17</v>
      </c>
      <c r="O207" s="69" t="s">
        <v>1301</v>
      </c>
    </row>
    <row r="208" spans="1:15" ht="15" customHeight="1">
      <c r="A208" t="s">
        <v>259</v>
      </c>
      <c r="O208" s="69" t="s">
        <v>1302</v>
      </c>
    </row>
    <row r="209" spans="1:15" ht="15" customHeight="1">
      <c r="A209" t="s">
        <v>260</v>
      </c>
      <c r="O209" s="69" t="s">
        <v>1303</v>
      </c>
    </row>
    <row r="210" spans="1:15" ht="15" customHeight="1">
      <c r="A210" t="s">
        <v>261</v>
      </c>
      <c r="O210" s="69" t="s">
        <v>1304</v>
      </c>
    </row>
    <row r="211" spans="1:15" ht="15" customHeight="1">
      <c r="A211" t="s">
        <v>262</v>
      </c>
      <c r="O211" s="69" t="s">
        <v>1305</v>
      </c>
    </row>
    <row r="212" spans="1:15" ht="15" customHeight="1">
      <c r="A212" t="s">
        <v>263</v>
      </c>
      <c r="O212" s="69" t="s">
        <v>1306</v>
      </c>
    </row>
    <row r="213" spans="1:15" ht="15" customHeight="1">
      <c r="A213" t="s">
        <v>264</v>
      </c>
      <c r="O213" s="69" t="s">
        <v>1307</v>
      </c>
    </row>
    <row r="214" spans="1:15" ht="15" customHeight="1">
      <c r="A214" t="s">
        <v>265</v>
      </c>
      <c r="O214" s="69" t="s">
        <v>1308</v>
      </c>
    </row>
    <row r="215" spans="1:15" ht="15" customHeight="1">
      <c r="A215" t="s">
        <v>266</v>
      </c>
      <c r="O215" s="69" t="s">
        <v>1309</v>
      </c>
    </row>
    <row r="216" spans="1:15" ht="15" customHeight="1">
      <c r="A216" t="s">
        <v>267</v>
      </c>
      <c r="O216" s="69" t="s">
        <v>1310</v>
      </c>
    </row>
    <row r="217" spans="1:15" ht="15" customHeight="1">
      <c r="A217" t="s">
        <v>268</v>
      </c>
      <c r="O217" s="69" t="s">
        <v>1311</v>
      </c>
    </row>
    <row r="218" spans="1:15" ht="15" customHeight="1">
      <c r="A218" t="s">
        <v>269</v>
      </c>
      <c r="O218" s="69" t="s">
        <v>1312</v>
      </c>
    </row>
    <row r="219" spans="1:15" ht="15" customHeight="1">
      <c r="A219" t="s">
        <v>270</v>
      </c>
      <c r="O219" s="69" t="s">
        <v>1313</v>
      </c>
    </row>
    <row r="220" spans="1:15" ht="15" customHeight="1">
      <c r="A220" t="s">
        <v>271</v>
      </c>
      <c r="O220" s="69" t="s">
        <v>1314</v>
      </c>
    </row>
    <row r="221" spans="1:15" ht="15" customHeight="1">
      <c r="A221" t="s">
        <v>272</v>
      </c>
      <c r="O221" s="69" t="s">
        <v>1315</v>
      </c>
    </row>
    <row r="222" spans="1:15" ht="15" customHeight="1">
      <c r="A222" t="s">
        <v>273</v>
      </c>
      <c r="O222" s="69" t="s">
        <v>1316</v>
      </c>
    </row>
    <row r="223" spans="1:15" ht="15" customHeight="1">
      <c r="A223" t="s">
        <v>274</v>
      </c>
      <c r="O223" s="69" t="s">
        <v>1317</v>
      </c>
    </row>
    <row r="224" spans="1:15" ht="15" customHeight="1">
      <c r="A224" t="s">
        <v>275</v>
      </c>
      <c r="O224" s="69" t="s">
        <v>1318</v>
      </c>
    </row>
    <row r="225" spans="1:15" ht="15" customHeight="1">
      <c r="A225" t="s">
        <v>276</v>
      </c>
      <c r="O225" s="69" t="s">
        <v>1319</v>
      </c>
    </row>
    <row r="226" spans="1:15" ht="15" customHeight="1">
      <c r="A226" t="s">
        <v>277</v>
      </c>
      <c r="O226" s="69" t="s">
        <v>1320</v>
      </c>
    </row>
    <row r="227" spans="1:15" ht="15" customHeight="1">
      <c r="A227" t="s">
        <v>278</v>
      </c>
      <c r="O227" s="69" t="s">
        <v>1321</v>
      </c>
    </row>
    <row r="228" spans="1:15" ht="15" customHeight="1">
      <c r="A228" t="s">
        <v>279</v>
      </c>
      <c r="O228" s="69" t="s">
        <v>1322</v>
      </c>
    </row>
    <row r="229" spans="1:15" ht="15" customHeight="1">
      <c r="A229" t="s">
        <v>280</v>
      </c>
      <c r="O229" s="69" t="s">
        <v>1323</v>
      </c>
    </row>
    <row r="230" spans="1:15" ht="15" customHeight="1">
      <c r="A230" t="s">
        <v>281</v>
      </c>
      <c r="O230" s="69" t="s">
        <v>1324</v>
      </c>
    </row>
    <row r="231" spans="1:15" ht="15" customHeight="1">
      <c r="A231" t="s">
        <v>282</v>
      </c>
      <c r="O231" s="69" t="s">
        <v>1325</v>
      </c>
    </row>
    <row r="232" spans="1:15" ht="15" customHeight="1">
      <c r="A232" t="s">
        <v>283</v>
      </c>
      <c r="O232" s="69" t="s">
        <v>1326</v>
      </c>
    </row>
    <row r="233" spans="1:15" ht="15" customHeight="1">
      <c r="A233" t="s">
        <v>284</v>
      </c>
      <c r="O233" s="69" t="s">
        <v>1327</v>
      </c>
    </row>
    <row r="234" spans="1:15" ht="15" customHeight="1">
      <c r="A234" t="s">
        <v>285</v>
      </c>
      <c r="O234" s="69" t="s">
        <v>1328</v>
      </c>
    </row>
    <row r="235" spans="1:15" ht="15" customHeight="1">
      <c r="A235" t="s">
        <v>286</v>
      </c>
      <c r="O235" s="69" t="s">
        <v>1329</v>
      </c>
    </row>
    <row r="236" spans="1:15" ht="15" customHeight="1">
      <c r="A236" t="s">
        <v>287</v>
      </c>
      <c r="O236" s="69" t="s">
        <v>1330</v>
      </c>
    </row>
    <row r="237" spans="1:15" ht="15" customHeight="1">
      <c r="A237" t="s">
        <v>288</v>
      </c>
      <c r="O237" s="69" t="s">
        <v>1331</v>
      </c>
    </row>
    <row r="238" spans="1:15" ht="15" customHeight="1">
      <c r="A238" t="s">
        <v>289</v>
      </c>
      <c r="O238" s="69" t="s">
        <v>1332</v>
      </c>
    </row>
    <row r="239" spans="1:15" ht="15" customHeight="1">
      <c r="A239" t="s">
        <v>290</v>
      </c>
      <c r="O239" s="69" t="s">
        <v>1333</v>
      </c>
    </row>
    <row r="240" spans="1:15" ht="15" customHeight="1">
      <c r="A240" t="s">
        <v>291</v>
      </c>
      <c r="O240" s="69" t="s">
        <v>1334</v>
      </c>
    </row>
    <row r="241" spans="1:15" ht="15" customHeight="1">
      <c r="A241" t="s">
        <v>292</v>
      </c>
      <c r="O241" s="69" t="s">
        <v>1335</v>
      </c>
    </row>
    <row r="242" spans="1:15" ht="15" customHeight="1">
      <c r="A242" t="s">
        <v>293</v>
      </c>
      <c r="O242" s="69" t="s">
        <v>1336</v>
      </c>
    </row>
    <row r="243" spans="1:15" ht="15" customHeight="1">
      <c r="A243" t="s">
        <v>294</v>
      </c>
      <c r="O243" s="69" t="s">
        <v>1337</v>
      </c>
    </row>
    <row r="244" spans="1:15" ht="15" customHeight="1">
      <c r="A244" t="s">
        <v>295</v>
      </c>
      <c r="O244" s="69" t="s">
        <v>1338</v>
      </c>
    </row>
    <row r="245" spans="1:15" ht="15" customHeight="1">
      <c r="A245" t="s">
        <v>296</v>
      </c>
      <c r="O245" s="69" t="s">
        <v>1339</v>
      </c>
    </row>
    <row r="246" spans="1:15" ht="15" customHeight="1">
      <c r="A246" t="s">
        <v>297</v>
      </c>
      <c r="O246" s="69" t="s">
        <v>1340</v>
      </c>
    </row>
    <row r="247" spans="1:15" ht="15" customHeight="1">
      <c r="A247" t="s">
        <v>298</v>
      </c>
      <c r="O247" s="69" t="s">
        <v>1341</v>
      </c>
    </row>
    <row r="248" spans="1:15" ht="15" customHeight="1">
      <c r="A248" t="s">
        <v>299</v>
      </c>
      <c r="O248" s="69" t="s">
        <v>1342</v>
      </c>
    </row>
    <row r="249" spans="1:15" ht="15" customHeight="1">
      <c r="A249" t="s">
        <v>300</v>
      </c>
      <c r="O249" s="69" t="s">
        <v>1343</v>
      </c>
    </row>
    <row r="250" spans="1:15" ht="15" customHeight="1">
      <c r="A250" t="s">
        <v>301</v>
      </c>
      <c r="O250" s="69" t="s">
        <v>1344</v>
      </c>
    </row>
    <row r="251" spans="1:15" ht="15" customHeight="1">
      <c r="A251" t="s">
        <v>302</v>
      </c>
      <c r="O251" s="69" t="s">
        <v>1345</v>
      </c>
    </row>
    <row r="252" spans="1:15" ht="15" customHeight="1">
      <c r="A252" t="s">
        <v>303</v>
      </c>
      <c r="O252" s="69" t="s">
        <v>1346</v>
      </c>
    </row>
    <row r="253" spans="1:15" ht="15" customHeight="1">
      <c r="A253" t="s">
        <v>304</v>
      </c>
      <c r="O253" s="69" t="s">
        <v>1347</v>
      </c>
    </row>
    <row r="254" spans="1:15" ht="15" customHeight="1">
      <c r="A254" t="s">
        <v>305</v>
      </c>
      <c r="O254" s="69" t="s">
        <v>1348</v>
      </c>
    </row>
    <row r="255" spans="1:15" ht="15" customHeight="1">
      <c r="A255" t="s">
        <v>306</v>
      </c>
      <c r="O255" s="69" t="s">
        <v>1349</v>
      </c>
    </row>
    <row r="256" spans="1:15" ht="15" customHeight="1">
      <c r="A256" t="s">
        <v>307</v>
      </c>
      <c r="O256" s="69" t="s">
        <v>1350</v>
      </c>
    </row>
    <row r="257" spans="1:15" ht="15" customHeight="1">
      <c r="A257" t="s">
        <v>308</v>
      </c>
      <c r="O257" s="69" t="s">
        <v>1351</v>
      </c>
    </row>
    <row r="258" spans="1:15" ht="15" customHeight="1">
      <c r="A258" t="s">
        <v>309</v>
      </c>
      <c r="O258" s="69" t="s">
        <v>1352</v>
      </c>
    </row>
    <row r="259" spans="1:15" ht="15" customHeight="1">
      <c r="A259" t="s">
        <v>310</v>
      </c>
      <c r="O259" s="69" t="s">
        <v>1353</v>
      </c>
    </row>
    <row r="260" spans="1:15" ht="15" customHeight="1">
      <c r="A260" t="s">
        <v>311</v>
      </c>
      <c r="O260" s="69" t="s">
        <v>1354</v>
      </c>
    </row>
    <row r="261" spans="1:15" ht="15" customHeight="1">
      <c r="A261" t="s">
        <v>312</v>
      </c>
      <c r="O261" s="69" t="s">
        <v>1355</v>
      </c>
    </row>
    <row r="262" spans="1:15" ht="15" customHeight="1">
      <c r="A262" t="s">
        <v>313</v>
      </c>
      <c r="O262" s="69" t="s">
        <v>1356</v>
      </c>
    </row>
    <row r="263" spans="1:15" ht="15" customHeight="1">
      <c r="A263" t="s">
        <v>314</v>
      </c>
      <c r="O263" s="69" t="s">
        <v>1357</v>
      </c>
    </row>
    <row r="264" spans="1:15" ht="15" customHeight="1">
      <c r="A264" t="s">
        <v>315</v>
      </c>
      <c r="O264" s="69" t="s">
        <v>1358</v>
      </c>
    </row>
    <row r="265" spans="1:15" ht="15" customHeight="1">
      <c r="A265" t="s">
        <v>316</v>
      </c>
      <c r="O265" s="69" t="s">
        <v>1359</v>
      </c>
    </row>
    <row r="266" spans="1:15" ht="15" customHeight="1">
      <c r="A266" t="s">
        <v>317</v>
      </c>
      <c r="O266" s="69" t="s">
        <v>1360</v>
      </c>
    </row>
    <row r="267" spans="1:15" ht="15" customHeight="1">
      <c r="A267" t="s">
        <v>318</v>
      </c>
      <c r="O267" s="69" t="s">
        <v>1361</v>
      </c>
    </row>
    <row r="268" spans="1:15" ht="15" customHeight="1">
      <c r="A268" t="s">
        <v>319</v>
      </c>
      <c r="O268" s="69" t="s">
        <v>1362</v>
      </c>
    </row>
    <row r="269" spans="1:15" ht="15" customHeight="1">
      <c r="A269" t="s">
        <v>320</v>
      </c>
      <c r="O269" s="69" t="s">
        <v>1363</v>
      </c>
    </row>
    <row r="270" spans="1:15" ht="15" customHeight="1">
      <c r="A270" t="s">
        <v>321</v>
      </c>
      <c r="O270" s="69" t="s">
        <v>1364</v>
      </c>
    </row>
    <row r="271" spans="1:15" ht="15" customHeight="1">
      <c r="A271" t="s">
        <v>322</v>
      </c>
      <c r="O271" s="69" t="s">
        <v>1365</v>
      </c>
    </row>
    <row r="272" spans="1:15" ht="15" customHeight="1">
      <c r="A272" t="s">
        <v>323</v>
      </c>
      <c r="O272" s="69" t="s">
        <v>1366</v>
      </c>
    </row>
    <row r="273" spans="1:15" ht="15" customHeight="1">
      <c r="A273" t="s">
        <v>324</v>
      </c>
      <c r="O273" s="69" t="s">
        <v>1367</v>
      </c>
    </row>
    <row r="274" spans="1:15" ht="15" customHeight="1">
      <c r="A274" t="s">
        <v>325</v>
      </c>
      <c r="O274" s="69" t="s">
        <v>1368</v>
      </c>
    </row>
    <row r="275" spans="1:15" ht="15" customHeight="1">
      <c r="A275" t="s">
        <v>326</v>
      </c>
      <c r="O275" s="69" t="s">
        <v>1369</v>
      </c>
    </row>
    <row r="276" spans="1:15" ht="15" customHeight="1">
      <c r="A276" t="s">
        <v>327</v>
      </c>
      <c r="O276" s="69" t="s">
        <v>1370</v>
      </c>
    </row>
    <row r="277" spans="1:15" ht="15" customHeight="1">
      <c r="A277" t="s">
        <v>328</v>
      </c>
      <c r="O277" s="69" t="s">
        <v>1371</v>
      </c>
    </row>
    <row r="278" spans="1:15" ht="15" customHeight="1">
      <c r="A278" t="s">
        <v>329</v>
      </c>
      <c r="O278" s="69" t="s">
        <v>1372</v>
      </c>
    </row>
    <row r="279" spans="1:15" ht="15" customHeight="1">
      <c r="A279" t="s">
        <v>330</v>
      </c>
      <c r="O279" s="69" t="s">
        <v>1373</v>
      </c>
    </row>
    <row r="280" spans="1:15" ht="15" customHeight="1">
      <c r="A280" t="s">
        <v>331</v>
      </c>
      <c r="O280" s="69" t="s">
        <v>1374</v>
      </c>
    </row>
    <row r="281" spans="1:15" ht="15" customHeight="1">
      <c r="A281" t="s">
        <v>332</v>
      </c>
      <c r="O281" s="69" t="s">
        <v>1375</v>
      </c>
    </row>
    <row r="282" spans="1:15" ht="15" customHeight="1">
      <c r="A282" t="s">
        <v>333</v>
      </c>
      <c r="O282" s="69" t="s">
        <v>1376</v>
      </c>
    </row>
    <row r="283" spans="1:15" ht="15" customHeight="1">
      <c r="A283" t="s">
        <v>334</v>
      </c>
      <c r="O283" s="69" t="s">
        <v>1377</v>
      </c>
    </row>
    <row r="284" spans="1:15" ht="15" customHeight="1">
      <c r="A284" t="s">
        <v>335</v>
      </c>
      <c r="O284" s="69" t="s">
        <v>1378</v>
      </c>
    </row>
    <row r="285" spans="1:15" ht="15" customHeight="1">
      <c r="A285" s="1" t="s">
        <v>336</v>
      </c>
      <c r="O285" s="69" t="s">
        <v>1379</v>
      </c>
    </row>
    <row r="286" spans="1:15" ht="15" customHeight="1">
      <c r="A286" t="s">
        <v>337</v>
      </c>
      <c r="O286" s="69" t="s">
        <v>1380</v>
      </c>
    </row>
    <row r="287" spans="1:15" ht="15" customHeight="1">
      <c r="A287" t="s">
        <v>338</v>
      </c>
      <c r="O287" s="69" t="s">
        <v>1381</v>
      </c>
    </row>
    <row r="288" spans="1:15" ht="15" customHeight="1">
      <c r="A288" t="s">
        <v>339</v>
      </c>
      <c r="O288" s="69" t="s">
        <v>1382</v>
      </c>
    </row>
    <row r="289" spans="1:15" ht="15" customHeight="1">
      <c r="A289" t="s">
        <v>340</v>
      </c>
      <c r="O289" s="69" t="s">
        <v>1383</v>
      </c>
    </row>
    <row r="290" spans="1:15" ht="15" customHeight="1">
      <c r="A290" t="s">
        <v>341</v>
      </c>
      <c r="O290" s="69" t="s">
        <v>1384</v>
      </c>
    </row>
    <row r="291" spans="1:15" ht="15" customHeight="1">
      <c r="A291" t="s">
        <v>342</v>
      </c>
      <c r="O291" s="69" t="s">
        <v>1385</v>
      </c>
    </row>
    <row r="292" spans="1:15" ht="15" customHeight="1">
      <c r="A292" t="s">
        <v>343</v>
      </c>
      <c r="O292" s="69" t="s">
        <v>1386</v>
      </c>
    </row>
    <row r="293" spans="1:15" ht="15" customHeight="1">
      <c r="A293" t="s">
        <v>344</v>
      </c>
      <c r="O293" s="69" t="s">
        <v>1387</v>
      </c>
    </row>
    <row r="294" spans="1:15" ht="15" customHeight="1">
      <c r="A294" t="s">
        <v>345</v>
      </c>
      <c r="O294" s="69" t="s">
        <v>1388</v>
      </c>
    </row>
    <row r="295" spans="1:15" ht="15" customHeight="1">
      <c r="A295" t="s">
        <v>346</v>
      </c>
      <c r="O295" s="69" t="s">
        <v>1389</v>
      </c>
    </row>
    <row r="296" spans="1:15" ht="15" customHeight="1">
      <c r="A296" t="s">
        <v>347</v>
      </c>
      <c r="O296" s="69" t="s">
        <v>1390</v>
      </c>
    </row>
    <row r="297" spans="1:15" ht="15" customHeight="1">
      <c r="A297" t="s">
        <v>348</v>
      </c>
      <c r="O297" s="69" t="s">
        <v>1391</v>
      </c>
    </row>
    <row r="298" spans="1:15" ht="15" customHeight="1">
      <c r="A298" t="s">
        <v>349</v>
      </c>
      <c r="O298" s="69" t="s">
        <v>1392</v>
      </c>
    </row>
    <row r="299" spans="1:15" ht="15" customHeight="1">
      <c r="A299" t="s">
        <v>350</v>
      </c>
      <c r="O299" s="69" t="s">
        <v>1393</v>
      </c>
    </row>
    <row r="300" spans="1:15" ht="15" customHeight="1">
      <c r="A300" t="s">
        <v>351</v>
      </c>
      <c r="O300" s="69" t="s">
        <v>1394</v>
      </c>
    </row>
    <row r="301" spans="1:15" ht="15" customHeight="1">
      <c r="A301" t="s">
        <v>352</v>
      </c>
      <c r="O301" s="69" t="s">
        <v>1395</v>
      </c>
    </row>
    <row r="302" spans="1:15" ht="15" customHeight="1">
      <c r="A302" t="s">
        <v>353</v>
      </c>
      <c r="O302" s="69" t="s">
        <v>1396</v>
      </c>
    </row>
    <row r="303" spans="1:15" ht="15" customHeight="1">
      <c r="A303" t="s">
        <v>354</v>
      </c>
      <c r="O303" s="69" t="s">
        <v>1397</v>
      </c>
    </row>
    <row r="304" spans="1:15" ht="15" customHeight="1">
      <c r="A304" t="s">
        <v>355</v>
      </c>
      <c r="O304" s="69" t="s">
        <v>1398</v>
      </c>
    </row>
    <row r="305" spans="1:15" ht="15" customHeight="1">
      <c r="A305" t="s">
        <v>356</v>
      </c>
      <c r="O305" s="69" t="s">
        <v>1399</v>
      </c>
    </row>
    <row r="306" spans="1:15" ht="15" customHeight="1">
      <c r="A306" t="s">
        <v>357</v>
      </c>
      <c r="O306" s="69" t="s">
        <v>1400</v>
      </c>
    </row>
    <row r="307" spans="1:15" ht="15" customHeight="1">
      <c r="A307" t="s">
        <v>358</v>
      </c>
      <c r="O307" s="69" t="s">
        <v>1401</v>
      </c>
    </row>
    <row r="308" spans="1:15" ht="15" customHeight="1">
      <c r="A308" t="s">
        <v>359</v>
      </c>
      <c r="O308" s="69" t="s">
        <v>1402</v>
      </c>
    </row>
    <row r="309" spans="1:15" ht="15" customHeight="1">
      <c r="A309" t="s">
        <v>360</v>
      </c>
      <c r="O309" s="69" t="s">
        <v>1403</v>
      </c>
    </row>
    <row r="310" spans="1:15" ht="15" customHeight="1">
      <c r="A310" t="s">
        <v>361</v>
      </c>
      <c r="O310" s="69" t="s">
        <v>1404</v>
      </c>
    </row>
    <row r="311" spans="1:15" ht="15" customHeight="1">
      <c r="A311" t="s">
        <v>362</v>
      </c>
      <c r="O311" s="69" t="s">
        <v>1405</v>
      </c>
    </row>
    <row r="312" spans="1:15" ht="15" customHeight="1">
      <c r="A312" t="s">
        <v>363</v>
      </c>
      <c r="O312" s="69" t="s">
        <v>1406</v>
      </c>
    </row>
    <row r="313" spans="1:15" ht="15" customHeight="1">
      <c r="A313" t="s">
        <v>364</v>
      </c>
      <c r="O313" s="69" t="s">
        <v>1407</v>
      </c>
    </row>
    <row r="314" spans="1:15" ht="15" customHeight="1">
      <c r="A314" t="s">
        <v>365</v>
      </c>
      <c r="O314" s="69" t="s">
        <v>1408</v>
      </c>
    </row>
    <row r="315" spans="1:15" ht="15" customHeight="1">
      <c r="A315" t="s">
        <v>366</v>
      </c>
      <c r="O315" s="69" t="s">
        <v>1409</v>
      </c>
    </row>
    <row r="316" spans="1:15" ht="15" customHeight="1">
      <c r="A316" t="s">
        <v>367</v>
      </c>
      <c r="O316" s="69" t="s">
        <v>1410</v>
      </c>
    </row>
    <row r="317" spans="1:15" ht="15" customHeight="1">
      <c r="A317" t="s">
        <v>368</v>
      </c>
      <c r="O317" s="69" t="s">
        <v>1411</v>
      </c>
    </row>
    <row r="318" spans="1:15" ht="15" customHeight="1">
      <c r="A318" t="s">
        <v>369</v>
      </c>
      <c r="O318" s="69" t="s">
        <v>1412</v>
      </c>
    </row>
    <row r="319" spans="1:15" ht="15" customHeight="1">
      <c r="A319" t="s">
        <v>370</v>
      </c>
      <c r="O319" s="69" t="s">
        <v>1413</v>
      </c>
    </row>
    <row r="320" spans="1:15" ht="15" customHeight="1">
      <c r="A320" t="s">
        <v>371</v>
      </c>
      <c r="O320" s="69" t="s">
        <v>1414</v>
      </c>
    </row>
    <row r="321" spans="1:15" ht="15" customHeight="1">
      <c r="A321" t="s">
        <v>372</v>
      </c>
      <c r="O321" s="69" t="s">
        <v>1415</v>
      </c>
    </row>
    <row r="322" spans="1:15" ht="15" customHeight="1">
      <c r="A322" t="s">
        <v>373</v>
      </c>
      <c r="O322" s="69" t="s">
        <v>1416</v>
      </c>
    </row>
    <row r="323" spans="1:15" ht="15" customHeight="1">
      <c r="A323" t="s">
        <v>374</v>
      </c>
      <c r="O323" s="69" t="s">
        <v>1417</v>
      </c>
    </row>
    <row r="324" spans="1:15" ht="15" customHeight="1">
      <c r="A324" t="s">
        <v>375</v>
      </c>
      <c r="O324" s="69" t="s">
        <v>1418</v>
      </c>
    </row>
    <row r="325" spans="1:15" ht="15" customHeight="1">
      <c r="A325" t="s">
        <v>376</v>
      </c>
      <c r="O325" s="69" t="s">
        <v>1419</v>
      </c>
    </row>
    <row r="326" spans="1:15" ht="15" customHeight="1">
      <c r="A326" t="s">
        <v>377</v>
      </c>
      <c r="O326" s="69" t="s">
        <v>1420</v>
      </c>
    </row>
    <row r="327" spans="1:15" ht="15" customHeight="1">
      <c r="A327" t="s">
        <v>378</v>
      </c>
      <c r="O327" s="69" t="s">
        <v>1421</v>
      </c>
    </row>
    <row r="328" spans="1:15" ht="15" customHeight="1">
      <c r="A328" t="s">
        <v>379</v>
      </c>
      <c r="O328" s="69" t="s">
        <v>1422</v>
      </c>
    </row>
    <row r="329" spans="1:15" ht="15" customHeight="1">
      <c r="A329" t="s">
        <v>380</v>
      </c>
      <c r="O329" s="69" t="s">
        <v>1423</v>
      </c>
    </row>
    <row r="330" spans="1:15" ht="15" customHeight="1">
      <c r="A330" t="s">
        <v>381</v>
      </c>
      <c r="O330" s="69" t="s">
        <v>1424</v>
      </c>
    </row>
    <row r="331" spans="1:15" ht="15" customHeight="1">
      <c r="A331" t="s">
        <v>382</v>
      </c>
      <c r="O331" s="69" t="s">
        <v>1425</v>
      </c>
    </row>
    <row r="332" spans="1:15" ht="15" customHeight="1">
      <c r="A332" t="s">
        <v>383</v>
      </c>
      <c r="O332" s="69" t="s">
        <v>1426</v>
      </c>
    </row>
    <row r="333" spans="1:15" ht="15" customHeight="1">
      <c r="A333" t="s">
        <v>384</v>
      </c>
      <c r="O333" s="69" t="s">
        <v>1427</v>
      </c>
    </row>
    <row r="334" spans="1:15" ht="15" customHeight="1">
      <c r="A334" t="s">
        <v>385</v>
      </c>
      <c r="O334" s="69" t="s">
        <v>1428</v>
      </c>
    </row>
    <row r="335" spans="1:15" ht="15" customHeight="1">
      <c r="A335" t="s">
        <v>386</v>
      </c>
      <c r="O335" s="69" t="s">
        <v>1429</v>
      </c>
    </row>
    <row r="336" spans="1:15" ht="15" customHeight="1">
      <c r="A336" t="s">
        <v>387</v>
      </c>
      <c r="O336" s="69" t="s">
        <v>1430</v>
      </c>
    </row>
    <row r="337" spans="1:15" ht="15" customHeight="1">
      <c r="A337" t="s">
        <v>388</v>
      </c>
      <c r="O337" s="69" t="s">
        <v>1431</v>
      </c>
    </row>
    <row r="338" spans="1:15" ht="15" customHeight="1">
      <c r="A338" t="s">
        <v>389</v>
      </c>
      <c r="O338" s="69" t="s">
        <v>1432</v>
      </c>
    </row>
    <row r="339" spans="1:15" ht="15" customHeight="1">
      <c r="A339" t="s">
        <v>390</v>
      </c>
      <c r="O339" s="69" t="s">
        <v>1433</v>
      </c>
    </row>
    <row r="340" spans="1:15" ht="15" customHeight="1">
      <c r="A340" s="2" t="s">
        <v>391</v>
      </c>
      <c r="O340" s="69" t="s">
        <v>1434</v>
      </c>
    </row>
    <row r="341" spans="1:15" ht="15" customHeight="1">
      <c r="A341" t="s">
        <v>392</v>
      </c>
      <c r="O341" s="69" t="s">
        <v>1435</v>
      </c>
    </row>
    <row r="342" spans="1:15" ht="15" customHeight="1">
      <c r="A342" t="s">
        <v>393</v>
      </c>
      <c r="O342" s="69" t="s">
        <v>1436</v>
      </c>
    </row>
    <row r="343" spans="1:15" ht="15" customHeight="1">
      <c r="A343" t="s">
        <v>394</v>
      </c>
      <c r="O343" s="69" t="s">
        <v>1437</v>
      </c>
    </row>
    <row r="344" spans="1:15" ht="15" customHeight="1">
      <c r="A344" t="s">
        <v>395</v>
      </c>
      <c r="O344" s="69" t="s">
        <v>1438</v>
      </c>
    </row>
    <row r="345" spans="1:15" ht="15" customHeight="1">
      <c r="A345" t="s">
        <v>396</v>
      </c>
      <c r="O345" s="69" t="s">
        <v>1439</v>
      </c>
    </row>
    <row r="346" spans="1:15" ht="15" customHeight="1">
      <c r="A346" t="s">
        <v>397</v>
      </c>
      <c r="O346" s="69" t="s">
        <v>1440</v>
      </c>
    </row>
    <row r="347" spans="1:15" ht="15" customHeight="1">
      <c r="A347" t="s">
        <v>398</v>
      </c>
      <c r="O347" s="69" t="s">
        <v>1441</v>
      </c>
    </row>
    <row r="348" spans="1:15" ht="15" customHeight="1">
      <c r="A348" t="s">
        <v>399</v>
      </c>
      <c r="O348" s="69" t="s">
        <v>1442</v>
      </c>
    </row>
    <row r="349" spans="1:15" ht="15" customHeight="1">
      <c r="A349" t="s">
        <v>400</v>
      </c>
      <c r="O349" s="69" t="s">
        <v>1443</v>
      </c>
    </row>
    <row r="350" spans="1:15" ht="15" customHeight="1">
      <c r="A350" t="s">
        <v>401</v>
      </c>
      <c r="O350" s="69" t="s">
        <v>1444</v>
      </c>
    </row>
    <row r="351" spans="1:15" ht="15" customHeight="1">
      <c r="A351" t="s">
        <v>402</v>
      </c>
      <c r="O351" s="69" t="s">
        <v>1445</v>
      </c>
    </row>
    <row r="352" spans="1:15" ht="15" customHeight="1">
      <c r="A352" t="s">
        <v>403</v>
      </c>
      <c r="O352" s="69" t="s">
        <v>1446</v>
      </c>
    </row>
    <row r="353" spans="1:15" ht="15" customHeight="1">
      <c r="A353" t="s">
        <v>404</v>
      </c>
      <c r="O353" s="69" t="s">
        <v>1447</v>
      </c>
    </row>
    <row r="354" spans="1:15" ht="15" customHeight="1">
      <c r="A354" t="s">
        <v>405</v>
      </c>
      <c r="O354" s="69" t="s">
        <v>1448</v>
      </c>
    </row>
    <row r="355" spans="1:15" ht="15" customHeight="1">
      <c r="A355" t="s">
        <v>406</v>
      </c>
      <c r="O355" s="69" t="s">
        <v>1449</v>
      </c>
    </row>
    <row r="356" spans="1:15" ht="15" customHeight="1">
      <c r="A356" t="s">
        <v>407</v>
      </c>
      <c r="O356" s="69" t="s">
        <v>1450</v>
      </c>
    </row>
    <row r="357" spans="1:15" ht="15" customHeight="1">
      <c r="A357" t="s">
        <v>408</v>
      </c>
      <c r="O357" s="69" t="s">
        <v>1451</v>
      </c>
    </row>
    <row r="358" spans="1:15" ht="15" customHeight="1">
      <c r="A358" t="s">
        <v>409</v>
      </c>
      <c r="O358" s="69" t="s">
        <v>1452</v>
      </c>
    </row>
    <row r="359" spans="1:15" ht="15" customHeight="1">
      <c r="A359" t="s">
        <v>410</v>
      </c>
      <c r="O359" s="69" t="s">
        <v>1453</v>
      </c>
    </row>
    <row r="360" spans="1:15" ht="15" customHeight="1">
      <c r="A360" t="s">
        <v>411</v>
      </c>
      <c r="O360" s="69" t="s">
        <v>1454</v>
      </c>
    </row>
    <row r="361" spans="1:15" ht="15" customHeight="1">
      <c r="A361" t="s">
        <v>412</v>
      </c>
      <c r="O361" s="69" t="s">
        <v>1455</v>
      </c>
    </row>
    <row r="362" spans="1:15" ht="15" customHeight="1">
      <c r="A362" t="s">
        <v>413</v>
      </c>
      <c r="O362" s="69" t="s">
        <v>1456</v>
      </c>
    </row>
    <row r="363" spans="1:15" ht="15" customHeight="1">
      <c r="A363" t="s">
        <v>414</v>
      </c>
      <c r="O363" s="69" t="s">
        <v>1457</v>
      </c>
    </row>
    <row r="364" spans="1:15" ht="15" customHeight="1">
      <c r="A364" t="s">
        <v>415</v>
      </c>
      <c r="O364" s="69" t="s">
        <v>1458</v>
      </c>
    </row>
    <row r="365" spans="1:15" ht="15" customHeight="1">
      <c r="A365" t="s">
        <v>416</v>
      </c>
      <c r="O365" s="69" t="s">
        <v>1459</v>
      </c>
    </row>
    <row r="366" spans="1:15" ht="15" customHeight="1">
      <c r="A366" t="s">
        <v>417</v>
      </c>
      <c r="O366" s="69" t="s">
        <v>1460</v>
      </c>
    </row>
    <row r="367" spans="1:15" ht="15" customHeight="1">
      <c r="A367" t="s">
        <v>418</v>
      </c>
      <c r="O367" s="69" t="s">
        <v>1461</v>
      </c>
    </row>
    <row r="368" spans="1:15" ht="15" customHeight="1">
      <c r="A368" t="s">
        <v>419</v>
      </c>
      <c r="O368" s="69" t="s">
        <v>1462</v>
      </c>
    </row>
    <row r="369" spans="1:15" ht="15" customHeight="1">
      <c r="A369" t="s">
        <v>420</v>
      </c>
      <c r="O369" s="69" t="s">
        <v>1463</v>
      </c>
    </row>
    <row r="370" spans="1:15" ht="15" customHeight="1">
      <c r="A370" t="s">
        <v>421</v>
      </c>
      <c r="O370" s="69" t="s">
        <v>1464</v>
      </c>
    </row>
    <row r="371" spans="1:15" ht="15" customHeight="1">
      <c r="A371" t="s">
        <v>422</v>
      </c>
      <c r="O371" s="69" t="s">
        <v>1465</v>
      </c>
    </row>
    <row r="372" spans="1:15" ht="15" customHeight="1">
      <c r="A372" t="s">
        <v>423</v>
      </c>
      <c r="O372" s="69" t="s">
        <v>1466</v>
      </c>
    </row>
    <row r="373" spans="1:15" ht="15" customHeight="1">
      <c r="A373" s="1" t="s">
        <v>424</v>
      </c>
      <c r="O373" s="69" t="s">
        <v>1467</v>
      </c>
    </row>
    <row r="374" spans="1:15" ht="15" customHeight="1">
      <c r="A374" t="s">
        <v>425</v>
      </c>
      <c r="O374" s="69" t="s">
        <v>1468</v>
      </c>
    </row>
    <row r="375" spans="1:15" ht="15" customHeight="1">
      <c r="A375" t="s">
        <v>426</v>
      </c>
      <c r="O375" s="69" t="s">
        <v>1469</v>
      </c>
    </row>
    <row r="376" spans="1:15" ht="15" customHeight="1">
      <c r="A376" t="s">
        <v>427</v>
      </c>
      <c r="O376" s="69" t="s">
        <v>1470</v>
      </c>
    </row>
    <row r="377" spans="1:15" ht="15" customHeight="1">
      <c r="A377" t="s">
        <v>428</v>
      </c>
      <c r="O377" s="69" t="s">
        <v>1471</v>
      </c>
    </row>
    <row r="378" spans="1:15" ht="15" customHeight="1">
      <c r="A378" t="s">
        <v>429</v>
      </c>
      <c r="O378" s="69" t="s">
        <v>1472</v>
      </c>
    </row>
    <row r="379" spans="1:15" ht="15" customHeight="1">
      <c r="A379" t="s">
        <v>430</v>
      </c>
      <c r="O379" s="69" t="s">
        <v>1473</v>
      </c>
    </row>
    <row r="380" spans="1:15" ht="15" customHeight="1">
      <c r="A380" t="s">
        <v>431</v>
      </c>
      <c r="O380" s="69" t="s">
        <v>1474</v>
      </c>
    </row>
    <row r="381" spans="1:15" ht="15" customHeight="1">
      <c r="A381" t="s">
        <v>432</v>
      </c>
      <c r="O381" s="69" t="s">
        <v>1475</v>
      </c>
    </row>
    <row r="382" spans="1:15" ht="15" customHeight="1">
      <c r="A382" t="s">
        <v>433</v>
      </c>
      <c r="O382" s="69" t="s">
        <v>1476</v>
      </c>
    </row>
    <row r="383" spans="1:15" ht="15" customHeight="1">
      <c r="A383" t="s">
        <v>434</v>
      </c>
      <c r="O383" s="69" t="s">
        <v>1477</v>
      </c>
    </row>
    <row r="384" spans="1:15" ht="15" customHeight="1">
      <c r="A384" t="s">
        <v>435</v>
      </c>
      <c r="O384" s="69" t="s">
        <v>1478</v>
      </c>
    </row>
    <row r="385" spans="1:15" ht="15" customHeight="1">
      <c r="A385" t="s">
        <v>436</v>
      </c>
      <c r="O385" s="69" t="s">
        <v>1479</v>
      </c>
    </row>
    <row r="386" spans="1:15" ht="15" customHeight="1">
      <c r="A386" t="s">
        <v>437</v>
      </c>
      <c r="O386" s="69" t="s">
        <v>1480</v>
      </c>
    </row>
    <row r="387" spans="1:15" ht="15" customHeight="1">
      <c r="A387" t="s">
        <v>438</v>
      </c>
      <c r="O387" s="69" t="s">
        <v>1481</v>
      </c>
    </row>
    <row r="388" spans="1:15" ht="15" customHeight="1">
      <c r="A388" t="s">
        <v>439</v>
      </c>
      <c r="O388" s="69" t="s">
        <v>1482</v>
      </c>
    </row>
    <row r="389" spans="1:15" ht="15" customHeight="1">
      <c r="A389" t="s">
        <v>440</v>
      </c>
      <c r="O389" s="69" t="s">
        <v>1483</v>
      </c>
    </row>
    <row r="390" spans="1:15" ht="15" customHeight="1">
      <c r="A390" t="s">
        <v>441</v>
      </c>
      <c r="O390" s="69" t="s">
        <v>1484</v>
      </c>
    </row>
    <row r="391" spans="1:15" ht="15" customHeight="1">
      <c r="A391" t="s">
        <v>442</v>
      </c>
      <c r="O391" s="69" t="s">
        <v>1485</v>
      </c>
    </row>
    <row r="392" spans="1:15" ht="15" customHeight="1">
      <c r="A392" t="s">
        <v>443</v>
      </c>
      <c r="O392" s="69" t="s">
        <v>1486</v>
      </c>
    </row>
    <row r="393" spans="1:15" ht="15" customHeight="1">
      <c r="A393" t="s">
        <v>444</v>
      </c>
      <c r="O393" s="69" t="s">
        <v>1487</v>
      </c>
    </row>
    <row r="394" spans="1:15" ht="15" customHeight="1">
      <c r="A394" t="s">
        <v>445</v>
      </c>
      <c r="O394" s="69" t="s">
        <v>1488</v>
      </c>
    </row>
    <row r="395" spans="1:15" ht="15" customHeight="1">
      <c r="A395" t="s">
        <v>446</v>
      </c>
      <c r="O395" s="69" t="s">
        <v>1489</v>
      </c>
    </row>
    <row r="396" spans="1:15" ht="15" customHeight="1">
      <c r="A396" t="s">
        <v>447</v>
      </c>
      <c r="O396" s="69" t="s">
        <v>1490</v>
      </c>
    </row>
    <row r="397" spans="1:15" ht="15" customHeight="1">
      <c r="A397" t="s">
        <v>448</v>
      </c>
      <c r="O397" s="69" t="s">
        <v>1491</v>
      </c>
    </row>
    <row r="398" spans="1:15" ht="15" customHeight="1">
      <c r="A398" t="s">
        <v>449</v>
      </c>
      <c r="O398" s="69" t="s">
        <v>1492</v>
      </c>
    </row>
    <row r="399" spans="1:15" ht="15" customHeight="1">
      <c r="A399" t="s">
        <v>450</v>
      </c>
      <c r="O399" s="69" t="s">
        <v>1493</v>
      </c>
    </row>
    <row r="400" spans="1:15" ht="15" customHeight="1">
      <c r="A400" t="s">
        <v>451</v>
      </c>
      <c r="O400" s="69" t="s">
        <v>1494</v>
      </c>
    </row>
    <row r="401" spans="1:15" ht="15" customHeight="1">
      <c r="A401" t="s">
        <v>452</v>
      </c>
      <c r="O401" s="69" t="s">
        <v>1495</v>
      </c>
    </row>
    <row r="402" spans="1:15" ht="15" customHeight="1">
      <c r="A402" t="s">
        <v>453</v>
      </c>
      <c r="O402" s="69" t="s">
        <v>1496</v>
      </c>
    </row>
    <row r="403" spans="1:15" ht="15" customHeight="1">
      <c r="A403" t="s">
        <v>454</v>
      </c>
      <c r="O403" s="69" t="s">
        <v>1497</v>
      </c>
    </row>
    <row r="404" spans="1:15" ht="15" customHeight="1">
      <c r="A404" t="s">
        <v>455</v>
      </c>
      <c r="O404" s="69" t="s">
        <v>1498</v>
      </c>
    </row>
    <row r="405" spans="1:15" ht="15" customHeight="1">
      <c r="A405" t="s">
        <v>456</v>
      </c>
      <c r="O405" s="69" t="s">
        <v>1499</v>
      </c>
    </row>
    <row r="406" spans="1:15" ht="15" customHeight="1">
      <c r="A406" t="s">
        <v>457</v>
      </c>
      <c r="O406" s="69" t="s">
        <v>1500</v>
      </c>
    </row>
    <row r="407" spans="1:15" ht="15" customHeight="1">
      <c r="A407" t="s">
        <v>458</v>
      </c>
      <c r="O407" s="69" t="s">
        <v>1501</v>
      </c>
    </row>
    <row r="408" spans="1:15" ht="15" customHeight="1">
      <c r="A408" t="s">
        <v>459</v>
      </c>
      <c r="O408" s="69" t="s">
        <v>1502</v>
      </c>
    </row>
    <row r="409" spans="1:15" ht="15" customHeight="1">
      <c r="A409" t="s">
        <v>460</v>
      </c>
      <c r="O409" s="69" t="s">
        <v>1503</v>
      </c>
    </row>
    <row r="410" spans="1:15" ht="15" customHeight="1">
      <c r="A410" t="s">
        <v>461</v>
      </c>
      <c r="O410" s="69" t="s">
        <v>1504</v>
      </c>
    </row>
    <row r="411" spans="1:15" ht="15" customHeight="1">
      <c r="A411" t="s">
        <v>462</v>
      </c>
      <c r="O411" s="69" t="s">
        <v>1505</v>
      </c>
    </row>
    <row r="412" spans="1:15" ht="15" customHeight="1">
      <c r="A412" t="s">
        <v>463</v>
      </c>
      <c r="O412" s="69" t="s">
        <v>1506</v>
      </c>
    </row>
    <row r="413" spans="1:15" ht="15" customHeight="1">
      <c r="A413" t="s">
        <v>464</v>
      </c>
      <c r="O413" s="69" t="s">
        <v>1507</v>
      </c>
    </row>
    <row r="414" spans="1:15" ht="15" customHeight="1">
      <c r="A414" t="s">
        <v>465</v>
      </c>
      <c r="O414" s="69" t="s">
        <v>1508</v>
      </c>
    </row>
    <row r="415" spans="1:15" ht="15" customHeight="1">
      <c r="A415" t="s">
        <v>466</v>
      </c>
      <c r="O415" s="69" t="s">
        <v>1509</v>
      </c>
    </row>
    <row r="416" spans="1:15" ht="15" customHeight="1">
      <c r="A416" t="s">
        <v>467</v>
      </c>
      <c r="O416" s="69" t="s">
        <v>1510</v>
      </c>
    </row>
    <row r="417" spans="1:15" ht="15" customHeight="1">
      <c r="A417" t="s">
        <v>468</v>
      </c>
      <c r="O417" s="69" t="s">
        <v>1511</v>
      </c>
    </row>
    <row r="418" spans="1:15" ht="15" customHeight="1">
      <c r="A418" t="s">
        <v>469</v>
      </c>
      <c r="O418" s="69" t="s">
        <v>1512</v>
      </c>
    </row>
    <row r="419" spans="1:15" ht="15" customHeight="1">
      <c r="A419" t="s">
        <v>470</v>
      </c>
      <c r="O419" s="69" t="s">
        <v>1513</v>
      </c>
    </row>
    <row r="420" spans="1:15" ht="15" customHeight="1">
      <c r="A420" t="s">
        <v>471</v>
      </c>
      <c r="O420" s="69" t="s">
        <v>1514</v>
      </c>
    </row>
    <row r="421" spans="1:15" ht="15" customHeight="1">
      <c r="A421" t="s">
        <v>472</v>
      </c>
      <c r="O421" s="69" t="s">
        <v>1515</v>
      </c>
    </row>
    <row r="422" spans="1:15" ht="15" customHeight="1">
      <c r="A422" t="s">
        <v>473</v>
      </c>
      <c r="O422" s="69" t="s">
        <v>1516</v>
      </c>
    </row>
    <row r="423" spans="1:15" ht="15" customHeight="1">
      <c r="A423" t="s">
        <v>474</v>
      </c>
      <c r="O423" s="69" t="s">
        <v>1517</v>
      </c>
    </row>
    <row r="424" spans="1:15" ht="15" customHeight="1">
      <c r="A424" t="s">
        <v>475</v>
      </c>
      <c r="O424" s="69" t="s">
        <v>1518</v>
      </c>
    </row>
    <row r="425" spans="1:15" ht="15" customHeight="1">
      <c r="A425" s="1" t="s">
        <v>476</v>
      </c>
      <c r="O425" s="69" t="s">
        <v>1519</v>
      </c>
    </row>
    <row r="426" spans="1:15" ht="15" customHeight="1">
      <c r="A426" t="s">
        <v>477</v>
      </c>
      <c r="O426" s="69" t="s">
        <v>1520</v>
      </c>
    </row>
    <row r="427" spans="1:15" ht="15" customHeight="1">
      <c r="A427" t="s">
        <v>478</v>
      </c>
      <c r="O427" s="69" t="s">
        <v>1521</v>
      </c>
    </row>
    <row r="428" spans="1:15" ht="15" customHeight="1">
      <c r="A428" t="s">
        <v>479</v>
      </c>
      <c r="O428" s="69" t="s">
        <v>1522</v>
      </c>
    </row>
    <row r="429" spans="1:15" ht="15" customHeight="1">
      <c r="A429" t="s">
        <v>480</v>
      </c>
      <c r="O429" s="69" t="s">
        <v>1523</v>
      </c>
    </row>
    <row r="430" spans="1:15" ht="15" customHeight="1">
      <c r="A430" t="s">
        <v>481</v>
      </c>
      <c r="O430" s="69" t="s">
        <v>1524</v>
      </c>
    </row>
    <row r="431" spans="1:15" ht="15" customHeight="1">
      <c r="A431" t="s">
        <v>482</v>
      </c>
      <c r="O431" s="69" t="s">
        <v>1525</v>
      </c>
    </row>
    <row r="432" spans="1:15" ht="15" customHeight="1">
      <c r="A432" t="s">
        <v>483</v>
      </c>
      <c r="O432" s="69" t="s">
        <v>1526</v>
      </c>
    </row>
    <row r="433" spans="1:15" ht="15" customHeight="1">
      <c r="A433" t="s">
        <v>484</v>
      </c>
      <c r="O433" s="69" t="s">
        <v>1527</v>
      </c>
    </row>
    <row r="434" spans="1:15" ht="15" customHeight="1">
      <c r="A434" t="s">
        <v>485</v>
      </c>
      <c r="O434" s="69" t="s">
        <v>1528</v>
      </c>
    </row>
    <row r="435" spans="1:15" ht="15" customHeight="1">
      <c r="A435" t="s">
        <v>486</v>
      </c>
      <c r="O435" s="69" t="s">
        <v>1529</v>
      </c>
    </row>
    <row r="436" spans="1:15" ht="15" customHeight="1">
      <c r="A436" t="s">
        <v>487</v>
      </c>
      <c r="O436" s="69" t="s">
        <v>1530</v>
      </c>
    </row>
    <row r="437" spans="1:15" ht="15" customHeight="1">
      <c r="A437" t="s">
        <v>488</v>
      </c>
      <c r="O437" s="69" t="s">
        <v>1531</v>
      </c>
    </row>
    <row r="438" spans="1:15" ht="15" customHeight="1">
      <c r="A438" t="s">
        <v>489</v>
      </c>
      <c r="O438" s="69" t="s">
        <v>1532</v>
      </c>
    </row>
    <row r="439" spans="1:15" ht="15" customHeight="1">
      <c r="A439" t="s">
        <v>490</v>
      </c>
      <c r="O439" s="69" t="s">
        <v>1533</v>
      </c>
    </row>
    <row r="440" spans="1:15" ht="15" customHeight="1">
      <c r="A440" t="s">
        <v>491</v>
      </c>
      <c r="O440" s="69" t="s">
        <v>1534</v>
      </c>
    </row>
    <row r="441" spans="1:15" ht="15" customHeight="1">
      <c r="A441" t="s">
        <v>492</v>
      </c>
      <c r="O441" s="69" t="s">
        <v>1535</v>
      </c>
    </row>
    <row r="442" spans="1:15" ht="15" customHeight="1">
      <c r="A442" t="s">
        <v>493</v>
      </c>
      <c r="O442" s="69" t="s">
        <v>1536</v>
      </c>
    </row>
    <row r="443" spans="1:15" ht="15" customHeight="1">
      <c r="A443" t="s">
        <v>494</v>
      </c>
      <c r="O443" s="69" t="s">
        <v>1537</v>
      </c>
    </row>
    <row r="444" spans="1:15" ht="15" customHeight="1">
      <c r="A444" t="s">
        <v>495</v>
      </c>
      <c r="O444" s="69" t="s">
        <v>1538</v>
      </c>
    </row>
    <row r="445" spans="1:15" ht="15" customHeight="1">
      <c r="A445" s="1" t="s">
        <v>496</v>
      </c>
      <c r="O445" s="69" t="s">
        <v>1539</v>
      </c>
    </row>
    <row r="446" spans="1:15" ht="15" customHeight="1">
      <c r="A446" t="s">
        <v>497</v>
      </c>
      <c r="O446" s="69" t="s">
        <v>1540</v>
      </c>
    </row>
    <row r="447" spans="1:15" ht="15" customHeight="1">
      <c r="A447" t="s">
        <v>498</v>
      </c>
      <c r="O447" s="69" t="s">
        <v>1541</v>
      </c>
    </row>
    <row r="448" spans="1:15" ht="15" customHeight="1">
      <c r="A448" t="s">
        <v>499</v>
      </c>
      <c r="O448" s="69" t="s">
        <v>1542</v>
      </c>
    </row>
    <row r="449" spans="1:15" ht="15" customHeight="1">
      <c r="A449" t="s">
        <v>500</v>
      </c>
      <c r="O449" s="69" t="s">
        <v>1543</v>
      </c>
    </row>
    <row r="450" spans="1:15" ht="15" customHeight="1">
      <c r="A450" t="s">
        <v>501</v>
      </c>
      <c r="O450" s="69" t="s">
        <v>1544</v>
      </c>
    </row>
    <row r="451" spans="1:15" ht="15" customHeight="1">
      <c r="A451" t="s">
        <v>502</v>
      </c>
      <c r="O451" s="69" t="s">
        <v>1545</v>
      </c>
    </row>
    <row r="452" spans="1:15" ht="15" customHeight="1">
      <c r="A452" t="s">
        <v>503</v>
      </c>
      <c r="O452" s="69" t="s">
        <v>1546</v>
      </c>
    </row>
    <row r="453" spans="1:15" ht="15" customHeight="1">
      <c r="A453" t="s">
        <v>504</v>
      </c>
      <c r="O453" s="69" t="s">
        <v>1547</v>
      </c>
    </row>
    <row r="454" spans="1:15" ht="15" customHeight="1">
      <c r="A454" t="s">
        <v>505</v>
      </c>
      <c r="O454" s="69" t="s">
        <v>1548</v>
      </c>
    </row>
    <row r="455" spans="1:15" ht="15" customHeight="1">
      <c r="A455" t="s">
        <v>506</v>
      </c>
      <c r="O455" s="69" t="s">
        <v>1549</v>
      </c>
    </row>
    <row r="456" spans="1:15" ht="15" customHeight="1">
      <c r="A456" t="s">
        <v>507</v>
      </c>
      <c r="O456" s="69" t="s">
        <v>1550</v>
      </c>
    </row>
    <row r="457" spans="1:15" ht="15" customHeight="1">
      <c r="A457" t="s">
        <v>508</v>
      </c>
      <c r="O457" s="69" t="s">
        <v>1551</v>
      </c>
    </row>
    <row r="458" spans="1:15" ht="15" customHeight="1">
      <c r="A458" t="s">
        <v>509</v>
      </c>
      <c r="O458" s="69" t="s">
        <v>1552</v>
      </c>
    </row>
    <row r="459" spans="1:15" ht="15" customHeight="1">
      <c r="A459" t="s">
        <v>510</v>
      </c>
      <c r="O459" s="69" t="s">
        <v>1553</v>
      </c>
    </row>
    <row r="460" spans="1:15" ht="15" customHeight="1">
      <c r="A460" t="s">
        <v>511</v>
      </c>
      <c r="O460" s="69" t="s">
        <v>1554</v>
      </c>
    </row>
    <row r="461" spans="1:15" ht="15" customHeight="1">
      <c r="A461" t="s">
        <v>512</v>
      </c>
      <c r="O461" s="69" t="s">
        <v>1555</v>
      </c>
    </row>
    <row r="462" spans="1:15" ht="15" customHeight="1">
      <c r="A462" t="s">
        <v>513</v>
      </c>
      <c r="O462" s="69" t="s">
        <v>1556</v>
      </c>
    </row>
    <row r="463" spans="1:15" ht="15" customHeight="1">
      <c r="A463" t="s">
        <v>514</v>
      </c>
      <c r="O463" s="69" t="s">
        <v>1557</v>
      </c>
    </row>
    <row r="464" spans="1:15" ht="15" customHeight="1">
      <c r="A464" t="s">
        <v>515</v>
      </c>
      <c r="O464" s="69" t="s">
        <v>1558</v>
      </c>
    </row>
    <row r="465" spans="1:15" ht="15" customHeight="1">
      <c r="A465" t="s">
        <v>516</v>
      </c>
      <c r="O465" s="69" t="s">
        <v>1559</v>
      </c>
    </row>
    <row r="466" spans="1:15" ht="15" customHeight="1">
      <c r="A466" t="s">
        <v>517</v>
      </c>
      <c r="O466" s="69" t="s">
        <v>1560</v>
      </c>
    </row>
    <row r="467" spans="1:15" ht="15" customHeight="1">
      <c r="A467" t="s">
        <v>518</v>
      </c>
      <c r="O467" s="69" t="s">
        <v>1561</v>
      </c>
    </row>
    <row r="468" spans="1:15" ht="15" customHeight="1">
      <c r="A468" t="s">
        <v>519</v>
      </c>
      <c r="O468" s="69" t="s">
        <v>1562</v>
      </c>
    </row>
    <row r="469" spans="1:15" ht="15" customHeight="1">
      <c r="A469" t="s">
        <v>520</v>
      </c>
      <c r="O469" s="69" t="s">
        <v>1563</v>
      </c>
    </row>
    <row r="470" spans="1:15" ht="15" customHeight="1">
      <c r="A470" t="s">
        <v>521</v>
      </c>
      <c r="O470" s="69" t="s">
        <v>1564</v>
      </c>
    </row>
    <row r="471" spans="1:15" ht="15" customHeight="1">
      <c r="A471" t="s">
        <v>522</v>
      </c>
      <c r="O471" s="69" t="s">
        <v>1565</v>
      </c>
    </row>
    <row r="472" spans="1:15" ht="15" customHeight="1">
      <c r="A472" t="s">
        <v>523</v>
      </c>
      <c r="O472" s="69" t="s">
        <v>1566</v>
      </c>
    </row>
    <row r="473" spans="1:15" ht="15" customHeight="1">
      <c r="A473" t="s">
        <v>524</v>
      </c>
      <c r="O473" s="69" t="s">
        <v>1567</v>
      </c>
    </row>
    <row r="474" spans="1:15" ht="15" customHeight="1">
      <c r="A474" t="s">
        <v>525</v>
      </c>
      <c r="O474" s="69" t="s">
        <v>1568</v>
      </c>
    </row>
    <row r="475" spans="1:15" ht="15" customHeight="1">
      <c r="A475" t="s">
        <v>526</v>
      </c>
      <c r="O475" s="69" t="s">
        <v>1569</v>
      </c>
    </row>
    <row r="476" spans="1:15" ht="15" customHeight="1">
      <c r="A476" t="s">
        <v>527</v>
      </c>
      <c r="O476" s="69" t="s">
        <v>1570</v>
      </c>
    </row>
    <row r="477" spans="1:15" ht="15" customHeight="1">
      <c r="A477" t="s">
        <v>528</v>
      </c>
      <c r="O477" s="69" t="s">
        <v>1571</v>
      </c>
    </row>
    <row r="478" spans="1:15" ht="15" customHeight="1">
      <c r="A478" t="s">
        <v>529</v>
      </c>
      <c r="O478" s="69" t="s">
        <v>1572</v>
      </c>
    </row>
    <row r="479" spans="1:15" ht="15" customHeight="1">
      <c r="A479" t="s">
        <v>530</v>
      </c>
      <c r="O479" s="69" t="s">
        <v>1573</v>
      </c>
    </row>
    <row r="480" spans="1:15" ht="15" customHeight="1">
      <c r="A480" t="s">
        <v>531</v>
      </c>
      <c r="O480" s="69" t="s">
        <v>1574</v>
      </c>
    </row>
    <row r="481" spans="1:15" ht="15" customHeight="1">
      <c r="A481" t="s">
        <v>532</v>
      </c>
      <c r="O481" s="69" t="s">
        <v>1575</v>
      </c>
    </row>
    <row r="482" spans="1:15" ht="15" customHeight="1">
      <c r="A482" t="s">
        <v>533</v>
      </c>
      <c r="O482" s="69" t="s">
        <v>1576</v>
      </c>
    </row>
    <row r="483" spans="1:15" ht="15" customHeight="1">
      <c r="A483" t="s">
        <v>534</v>
      </c>
      <c r="O483" s="69" t="s">
        <v>1577</v>
      </c>
    </row>
    <row r="484" spans="1:15" ht="15" customHeight="1">
      <c r="A484" t="s">
        <v>535</v>
      </c>
      <c r="O484" s="69" t="s">
        <v>1578</v>
      </c>
    </row>
    <row r="485" spans="1:15" ht="15" customHeight="1">
      <c r="A485" t="s">
        <v>536</v>
      </c>
      <c r="O485" s="69" t="s">
        <v>1579</v>
      </c>
    </row>
    <row r="486" spans="1:15" ht="15" customHeight="1">
      <c r="A486" t="s">
        <v>537</v>
      </c>
      <c r="O486" s="69" t="s">
        <v>1580</v>
      </c>
    </row>
    <row r="487" spans="1:15" ht="15" customHeight="1">
      <c r="A487" t="s">
        <v>538</v>
      </c>
      <c r="O487" s="69" t="s">
        <v>1581</v>
      </c>
    </row>
    <row r="488" spans="1:15" ht="15" customHeight="1">
      <c r="A488" t="s">
        <v>539</v>
      </c>
      <c r="O488" s="69" t="s">
        <v>1582</v>
      </c>
    </row>
    <row r="489" spans="1:15" ht="15" customHeight="1">
      <c r="A489" t="s">
        <v>540</v>
      </c>
      <c r="O489" s="69" t="s">
        <v>1583</v>
      </c>
    </row>
    <row r="490" spans="1:15" ht="15" customHeight="1">
      <c r="A490" t="s">
        <v>541</v>
      </c>
      <c r="O490" s="69" t="s">
        <v>1584</v>
      </c>
    </row>
    <row r="491" spans="1:15" ht="15" customHeight="1">
      <c r="A491" t="s">
        <v>542</v>
      </c>
      <c r="O491" s="69" t="s">
        <v>1585</v>
      </c>
    </row>
    <row r="492" spans="1:15" ht="15" customHeight="1">
      <c r="A492" t="s">
        <v>543</v>
      </c>
      <c r="O492" s="69" t="s">
        <v>1586</v>
      </c>
    </row>
    <row r="493" spans="1:15" ht="15" customHeight="1">
      <c r="A493" t="s">
        <v>544</v>
      </c>
      <c r="O493" s="69" t="s">
        <v>1587</v>
      </c>
    </row>
    <row r="494" spans="1:15" ht="15" customHeight="1">
      <c r="A494" t="s">
        <v>545</v>
      </c>
      <c r="O494" s="69" t="s">
        <v>1588</v>
      </c>
    </row>
    <row r="495" spans="1:15" ht="15" customHeight="1">
      <c r="A495" t="s">
        <v>546</v>
      </c>
      <c r="O495" s="69" t="s">
        <v>1589</v>
      </c>
    </row>
    <row r="496" spans="1:15" ht="15" customHeight="1">
      <c r="A496" t="s">
        <v>547</v>
      </c>
      <c r="O496" s="69" t="s">
        <v>1590</v>
      </c>
    </row>
    <row r="497" spans="1:15" ht="15" customHeight="1">
      <c r="A497" t="s">
        <v>548</v>
      </c>
      <c r="O497" s="69" t="s">
        <v>1591</v>
      </c>
    </row>
    <row r="498" spans="1:15" ht="15" customHeight="1">
      <c r="A498" t="s">
        <v>549</v>
      </c>
      <c r="O498" s="69" t="s">
        <v>1592</v>
      </c>
    </row>
    <row r="499" spans="1:15" ht="15" customHeight="1">
      <c r="A499" t="s">
        <v>550</v>
      </c>
      <c r="O499" s="69" t="s">
        <v>1593</v>
      </c>
    </row>
    <row r="500" spans="1:15" ht="15" customHeight="1">
      <c r="A500" t="s">
        <v>551</v>
      </c>
      <c r="O500" s="69" t="s">
        <v>1594</v>
      </c>
    </row>
    <row r="501" spans="1:15" ht="15" customHeight="1">
      <c r="A501" t="s">
        <v>552</v>
      </c>
      <c r="O501" s="69" t="s">
        <v>1595</v>
      </c>
    </row>
    <row r="502" spans="1:15" ht="15" customHeight="1">
      <c r="A502" t="s">
        <v>553</v>
      </c>
      <c r="O502" s="69" t="s">
        <v>1596</v>
      </c>
    </row>
    <row r="503" spans="1:15" ht="15" customHeight="1">
      <c r="A503" t="s">
        <v>554</v>
      </c>
      <c r="O503" s="69" t="s">
        <v>1597</v>
      </c>
    </row>
    <row r="504" spans="1:15" ht="15" customHeight="1">
      <c r="A504" t="s">
        <v>555</v>
      </c>
      <c r="O504" s="69" t="s">
        <v>1598</v>
      </c>
    </row>
    <row r="505" spans="1:15" ht="15" customHeight="1">
      <c r="A505" t="s">
        <v>556</v>
      </c>
      <c r="O505" s="69" t="s">
        <v>1599</v>
      </c>
    </row>
    <row r="506" spans="1:15" ht="15" customHeight="1">
      <c r="A506" t="s">
        <v>557</v>
      </c>
      <c r="O506" s="69" t="s">
        <v>1600</v>
      </c>
    </row>
    <row r="507" spans="1:15" ht="15" customHeight="1">
      <c r="A507" t="s">
        <v>558</v>
      </c>
      <c r="O507" s="69" t="s">
        <v>1601</v>
      </c>
    </row>
    <row r="508" spans="1:15" ht="15" customHeight="1">
      <c r="A508" s="1" t="s">
        <v>559</v>
      </c>
      <c r="O508" s="69" t="s">
        <v>1602</v>
      </c>
    </row>
    <row r="509" spans="1:15" ht="15" customHeight="1">
      <c r="A509" t="s">
        <v>560</v>
      </c>
      <c r="O509" s="69" t="s">
        <v>1603</v>
      </c>
    </row>
    <row r="510" spans="1:15" ht="15" customHeight="1">
      <c r="A510" t="s">
        <v>561</v>
      </c>
      <c r="O510" s="69" t="s">
        <v>1604</v>
      </c>
    </row>
    <row r="511" spans="1:15" ht="15" customHeight="1">
      <c r="A511" t="s">
        <v>20</v>
      </c>
      <c r="O511" s="69" t="s">
        <v>1605</v>
      </c>
    </row>
    <row r="512" spans="1:15" ht="15" customHeight="1">
      <c r="A512" t="s">
        <v>562</v>
      </c>
      <c r="O512" s="69" t="s">
        <v>1606</v>
      </c>
    </row>
    <row r="513" spans="1:15" ht="15" customHeight="1">
      <c r="A513" t="s">
        <v>563</v>
      </c>
      <c r="O513" s="69" t="s">
        <v>1607</v>
      </c>
    </row>
    <row r="514" spans="1:15" ht="15" customHeight="1">
      <c r="A514" t="s">
        <v>564</v>
      </c>
      <c r="O514" s="69" t="s">
        <v>1608</v>
      </c>
    </row>
    <row r="515" spans="1:15" ht="15" customHeight="1">
      <c r="A515" t="s">
        <v>565</v>
      </c>
      <c r="O515" s="69" t="s">
        <v>1609</v>
      </c>
    </row>
    <row r="516" spans="1:15" ht="15" customHeight="1">
      <c r="A516" t="s">
        <v>566</v>
      </c>
      <c r="O516" s="69" t="s">
        <v>1610</v>
      </c>
    </row>
    <row r="517" spans="1:15" ht="15" customHeight="1">
      <c r="A517" t="s">
        <v>567</v>
      </c>
      <c r="O517" s="69" t="s">
        <v>1611</v>
      </c>
    </row>
    <row r="518" spans="1:15" ht="15" customHeight="1">
      <c r="A518" t="s">
        <v>568</v>
      </c>
      <c r="O518" s="69" t="s">
        <v>1612</v>
      </c>
    </row>
    <row r="519" spans="1:15" ht="15" customHeight="1">
      <c r="A519" t="s">
        <v>569</v>
      </c>
      <c r="O519" s="69" t="s">
        <v>1613</v>
      </c>
    </row>
    <row r="520" spans="1:15" ht="15" customHeight="1">
      <c r="A520" t="s">
        <v>570</v>
      </c>
      <c r="O520" s="69" t="s">
        <v>1614</v>
      </c>
    </row>
    <row r="521" spans="1:15" ht="15" customHeight="1">
      <c r="A521" t="s">
        <v>571</v>
      </c>
      <c r="O521" s="69" t="s">
        <v>1615</v>
      </c>
    </row>
    <row r="522" spans="1:15" ht="15" customHeight="1">
      <c r="A522" t="s">
        <v>572</v>
      </c>
      <c r="O522" s="69" t="s">
        <v>1616</v>
      </c>
    </row>
    <row r="523" spans="1:15" ht="15" customHeight="1">
      <c r="A523" t="s">
        <v>573</v>
      </c>
      <c r="O523" s="69" t="s">
        <v>1617</v>
      </c>
    </row>
    <row r="524" spans="1:15" ht="15" customHeight="1">
      <c r="A524" t="s">
        <v>574</v>
      </c>
      <c r="O524" s="69" t="s">
        <v>1618</v>
      </c>
    </row>
    <row r="525" spans="1:15" ht="15" customHeight="1">
      <c r="A525" t="s">
        <v>575</v>
      </c>
      <c r="O525" s="69" t="s">
        <v>1619</v>
      </c>
    </row>
    <row r="526" spans="1:15" ht="15" customHeight="1">
      <c r="A526" t="s">
        <v>576</v>
      </c>
      <c r="O526" s="69" t="s">
        <v>1620</v>
      </c>
    </row>
    <row r="527" spans="1:15" ht="15" customHeight="1">
      <c r="A527" t="s">
        <v>577</v>
      </c>
      <c r="O527" s="69" t="s">
        <v>1621</v>
      </c>
    </row>
    <row r="528" spans="1:15" ht="15" customHeight="1">
      <c r="A528" t="s">
        <v>578</v>
      </c>
      <c r="O528" s="69" t="s">
        <v>1622</v>
      </c>
    </row>
    <row r="529" spans="1:15" ht="15" customHeight="1">
      <c r="A529" t="s">
        <v>579</v>
      </c>
      <c r="O529" s="69" t="s">
        <v>1623</v>
      </c>
    </row>
    <row r="530" spans="1:15" ht="15" customHeight="1">
      <c r="A530" t="s">
        <v>580</v>
      </c>
      <c r="O530" s="69" t="s">
        <v>1624</v>
      </c>
    </row>
    <row r="531" spans="1:15" ht="15" customHeight="1">
      <c r="A531" t="s">
        <v>581</v>
      </c>
      <c r="O531" s="69" t="s">
        <v>1625</v>
      </c>
    </row>
    <row r="532" spans="1:15" ht="15" customHeight="1">
      <c r="A532" t="s">
        <v>582</v>
      </c>
      <c r="O532" s="69" t="s">
        <v>1626</v>
      </c>
    </row>
    <row r="533" spans="1:15" ht="15" customHeight="1">
      <c r="A533" t="s">
        <v>583</v>
      </c>
      <c r="O533" s="69" t="s">
        <v>1627</v>
      </c>
    </row>
    <row r="534" spans="1:15" ht="15" customHeight="1">
      <c r="A534" t="s">
        <v>584</v>
      </c>
      <c r="O534" s="69" t="s">
        <v>1628</v>
      </c>
    </row>
    <row r="535" spans="1:15" ht="15" customHeight="1">
      <c r="A535" t="s">
        <v>585</v>
      </c>
      <c r="O535" s="69" t="s">
        <v>1629</v>
      </c>
    </row>
    <row r="536" spans="1:15" ht="15" customHeight="1">
      <c r="A536" t="s">
        <v>586</v>
      </c>
      <c r="O536" s="69" t="s">
        <v>1630</v>
      </c>
    </row>
    <row r="537" spans="1:15" ht="15" customHeight="1">
      <c r="A537" t="s">
        <v>587</v>
      </c>
      <c r="O537" s="69" t="s">
        <v>1631</v>
      </c>
    </row>
    <row r="538" spans="1:15" ht="15" customHeight="1">
      <c r="A538" t="s">
        <v>588</v>
      </c>
      <c r="O538" s="69" t="s">
        <v>1632</v>
      </c>
    </row>
    <row r="539" spans="1:15" ht="15" customHeight="1">
      <c r="A539" t="s">
        <v>589</v>
      </c>
      <c r="O539" s="69" t="s">
        <v>1633</v>
      </c>
    </row>
    <row r="540" spans="1:15" ht="15" customHeight="1">
      <c r="A540" t="s">
        <v>590</v>
      </c>
      <c r="O540" s="69" t="s">
        <v>1634</v>
      </c>
    </row>
    <row r="541" spans="1:15" ht="15" customHeight="1">
      <c r="A541" t="s">
        <v>591</v>
      </c>
      <c r="O541" s="69" t="s">
        <v>1635</v>
      </c>
    </row>
    <row r="542" spans="1:15" ht="15" customHeight="1">
      <c r="A542" t="s">
        <v>592</v>
      </c>
      <c r="O542" s="69" t="s">
        <v>1636</v>
      </c>
    </row>
    <row r="543" spans="1:15" ht="15" customHeight="1">
      <c r="A543" t="s">
        <v>593</v>
      </c>
      <c r="O543" s="69" t="s">
        <v>1637</v>
      </c>
    </row>
    <row r="544" spans="1:15" ht="15" customHeight="1">
      <c r="A544" t="s">
        <v>594</v>
      </c>
      <c r="O544" s="69" t="s">
        <v>1638</v>
      </c>
    </row>
    <row r="545" spans="1:15" ht="15" customHeight="1">
      <c r="A545" t="s">
        <v>595</v>
      </c>
      <c r="O545" s="69" t="s">
        <v>1639</v>
      </c>
    </row>
    <row r="546" spans="1:15" ht="15" customHeight="1">
      <c r="A546" t="s">
        <v>596</v>
      </c>
      <c r="O546" s="69" t="s">
        <v>1640</v>
      </c>
    </row>
    <row r="547" spans="1:15" ht="15" customHeight="1">
      <c r="A547" t="s">
        <v>597</v>
      </c>
      <c r="O547" s="69" t="s">
        <v>1641</v>
      </c>
    </row>
    <row r="548" spans="1:15" ht="15" customHeight="1">
      <c r="A548" t="s">
        <v>598</v>
      </c>
      <c r="O548" s="69" t="s">
        <v>1642</v>
      </c>
    </row>
    <row r="549" spans="1:15" ht="15" customHeight="1">
      <c r="A549" t="s">
        <v>599</v>
      </c>
      <c r="O549" s="69" t="s">
        <v>1643</v>
      </c>
    </row>
    <row r="550" spans="1:15" ht="15" customHeight="1">
      <c r="A550" t="s">
        <v>600</v>
      </c>
      <c r="O550" s="69" t="s">
        <v>1644</v>
      </c>
    </row>
    <row r="551" spans="1:15" ht="15" customHeight="1">
      <c r="A551" t="s">
        <v>601</v>
      </c>
      <c r="O551" s="69" t="s">
        <v>1645</v>
      </c>
    </row>
    <row r="552" spans="1:15" ht="15" customHeight="1">
      <c r="A552" t="s">
        <v>602</v>
      </c>
      <c r="O552" s="69" t="s">
        <v>1646</v>
      </c>
    </row>
    <row r="553" spans="1:15" ht="15" customHeight="1">
      <c r="A553" t="s">
        <v>603</v>
      </c>
      <c r="O553" s="69" t="s">
        <v>1647</v>
      </c>
    </row>
    <row r="554" spans="1:15" ht="15" customHeight="1">
      <c r="A554" t="s">
        <v>604</v>
      </c>
      <c r="O554" s="69" t="s">
        <v>1648</v>
      </c>
    </row>
    <row r="555" spans="1:15" ht="15" customHeight="1">
      <c r="A555" t="s">
        <v>605</v>
      </c>
      <c r="O555" s="69" t="s">
        <v>1649</v>
      </c>
    </row>
    <row r="556" spans="1:15" ht="15" customHeight="1">
      <c r="A556" t="s">
        <v>606</v>
      </c>
      <c r="O556" s="69" t="s">
        <v>1650</v>
      </c>
    </row>
    <row r="557" spans="1:15" ht="15" customHeight="1">
      <c r="A557" t="s">
        <v>607</v>
      </c>
      <c r="O557" s="69" t="s">
        <v>1651</v>
      </c>
    </row>
    <row r="558" spans="1:15" ht="15" customHeight="1">
      <c r="A558" t="s">
        <v>608</v>
      </c>
      <c r="O558" s="69" t="s">
        <v>1652</v>
      </c>
    </row>
    <row r="559" spans="1:15" ht="15" customHeight="1">
      <c r="A559" t="s">
        <v>609</v>
      </c>
      <c r="O559" s="69" t="s">
        <v>1653</v>
      </c>
    </row>
    <row r="560" spans="1:15" ht="15" customHeight="1">
      <c r="A560" t="s">
        <v>610</v>
      </c>
      <c r="O560" s="69" t="s">
        <v>1654</v>
      </c>
    </row>
    <row r="561" spans="1:15" ht="15" customHeight="1">
      <c r="A561" t="s">
        <v>611</v>
      </c>
      <c r="O561" s="69" t="s">
        <v>1655</v>
      </c>
    </row>
    <row r="562" spans="1:15" ht="15" customHeight="1">
      <c r="A562" t="s">
        <v>612</v>
      </c>
      <c r="O562" s="69" t="s">
        <v>1656</v>
      </c>
    </row>
    <row r="563" spans="1:15" ht="15" customHeight="1">
      <c r="A563" t="s">
        <v>613</v>
      </c>
      <c r="O563" s="69" t="s">
        <v>1657</v>
      </c>
    </row>
    <row r="564" spans="1:15" ht="15" customHeight="1">
      <c r="A564" t="s">
        <v>614</v>
      </c>
      <c r="O564" s="69" t="s">
        <v>1658</v>
      </c>
    </row>
    <row r="565" spans="1:15" ht="15" customHeight="1">
      <c r="A565" t="s">
        <v>615</v>
      </c>
      <c r="O565" s="69" t="s">
        <v>1659</v>
      </c>
    </row>
    <row r="566" spans="1:15" ht="15" customHeight="1">
      <c r="A566" t="s">
        <v>616</v>
      </c>
      <c r="O566" s="69" t="s">
        <v>1660</v>
      </c>
    </row>
    <row r="567" spans="1:15" ht="15" customHeight="1">
      <c r="A567" t="s">
        <v>617</v>
      </c>
      <c r="O567" s="69" t="s">
        <v>1661</v>
      </c>
    </row>
    <row r="568" spans="1:15" ht="15" customHeight="1">
      <c r="A568" t="s">
        <v>618</v>
      </c>
      <c r="O568" s="69" t="s">
        <v>1662</v>
      </c>
    </row>
    <row r="569" spans="1:15" ht="15" customHeight="1">
      <c r="A569" t="s">
        <v>619</v>
      </c>
      <c r="O569" s="69" t="s">
        <v>1663</v>
      </c>
    </row>
    <row r="570" spans="1:15" ht="15" customHeight="1">
      <c r="A570" t="s">
        <v>620</v>
      </c>
      <c r="O570" s="69" t="s">
        <v>1664</v>
      </c>
    </row>
    <row r="571" spans="1:15" ht="15" customHeight="1">
      <c r="A571" t="s">
        <v>621</v>
      </c>
      <c r="O571" s="69" t="s">
        <v>1665</v>
      </c>
    </row>
    <row r="572" spans="1:15" ht="15" customHeight="1">
      <c r="A572" t="s">
        <v>622</v>
      </c>
      <c r="O572" s="69" t="s">
        <v>1666</v>
      </c>
    </row>
    <row r="573" spans="1:15" ht="15" customHeight="1">
      <c r="A573" t="s">
        <v>623</v>
      </c>
      <c r="O573" s="69" t="s">
        <v>1667</v>
      </c>
    </row>
    <row r="574" spans="1:15" ht="15" customHeight="1">
      <c r="A574" t="s">
        <v>624</v>
      </c>
      <c r="O574" s="69" t="s">
        <v>1668</v>
      </c>
    </row>
    <row r="575" spans="1:15" ht="15" customHeight="1">
      <c r="A575" t="s">
        <v>625</v>
      </c>
      <c r="O575" s="69" t="s">
        <v>1669</v>
      </c>
    </row>
    <row r="576" spans="1:15" ht="15" customHeight="1">
      <c r="A576" t="s">
        <v>626</v>
      </c>
      <c r="O576" s="69" t="s">
        <v>1670</v>
      </c>
    </row>
    <row r="577" spans="1:15" ht="15" customHeight="1">
      <c r="A577" t="s">
        <v>627</v>
      </c>
      <c r="O577" s="69" t="s">
        <v>1671</v>
      </c>
    </row>
    <row r="578" spans="1:15" ht="15" customHeight="1">
      <c r="A578" t="s">
        <v>628</v>
      </c>
      <c r="O578" s="69" t="s">
        <v>1672</v>
      </c>
    </row>
    <row r="579" spans="1:15" ht="15" customHeight="1">
      <c r="A579" t="s">
        <v>629</v>
      </c>
      <c r="O579" s="69" t="s">
        <v>1673</v>
      </c>
    </row>
    <row r="580" spans="1:15" ht="15" customHeight="1">
      <c r="A580" s="1" t="s">
        <v>630</v>
      </c>
      <c r="O580" s="69" t="s">
        <v>1674</v>
      </c>
    </row>
    <row r="581" spans="1:15" ht="15" customHeight="1">
      <c r="A581" t="s">
        <v>631</v>
      </c>
      <c r="O581" s="69" t="s">
        <v>1675</v>
      </c>
    </row>
    <row r="582" spans="1:15" ht="15" customHeight="1">
      <c r="A582" t="s">
        <v>632</v>
      </c>
      <c r="O582" s="69" t="s">
        <v>1676</v>
      </c>
    </row>
    <row r="583" spans="1:15" ht="15" customHeight="1">
      <c r="A583" t="s">
        <v>633</v>
      </c>
      <c r="O583" s="69" t="s">
        <v>1677</v>
      </c>
    </row>
    <row r="584" spans="1:15" ht="15" customHeight="1">
      <c r="A584" t="s">
        <v>634</v>
      </c>
      <c r="O584" s="69" t="s">
        <v>1678</v>
      </c>
    </row>
    <row r="585" spans="1:15" ht="15" customHeight="1">
      <c r="A585" t="s">
        <v>635</v>
      </c>
      <c r="O585" s="69" t="s">
        <v>1679</v>
      </c>
    </row>
    <row r="586" spans="1:15" ht="15" customHeight="1">
      <c r="A586" s="4" t="s">
        <v>636</v>
      </c>
      <c r="O586" s="69" t="s">
        <v>1680</v>
      </c>
    </row>
    <row r="587" spans="1:15" ht="15" customHeight="1">
      <c r="A587" s="4" t="s">
        <v>637</v>
      </c>
      <c r="O587" s="69" t="s">
        <v>1681</v>
      </c>
    </row>
    <row r="588" spans="1:15" ht="15" customHeight="1">
      <c r="A588" s="4" t="s">
        <v>638</v>
      </c>
      <c r="O588" s="69" t="s">
        <v>1682</v>
      </c>
    </row>
    <row r="589" spans="1:15" ht="15" customHeight="1">
      <c r="A589" t="s">
        <v>639</v>
      </c>
      <c r="O589" s="69" t="s">
        <v>1683</v>
      </c>
    </row>
    <row r="590" spans="1:15" ht="15" customHeight="1">
      <c r="A590" t="s">
        <v>640</v>
      </c>
      <c r="O590" s="69" t="s">
        <v>1684</v>
      </c>
    </row>
    <row r="591" spans="1:15" ht="15" customHeight="1">
      <c r="A591" t="s">
        <v>641</v>
      </c>
      <c r="O591" s="69" t="s">
        <v>1685</v>
      </c>
    </row>
    <row r="592" spans="1:15" ht="15" customHeight="1">
      <c r="A592" s="4" t="s">
        <v>642</v>
      </c>
      <c r="O592" s="69" t="s">
        <v>1686</v>
      </c>
    </row>
    <row r="593" spans="1:15" ht="15" customHeight="1">
      <c r="A593" t="s">
        <v>643</v>
      </c>
      <c r="O593" s="69" t="s">
        <v>1687</v>
      </c>
    </row>
    <row r="594" spans="1:15" ht="15" customHeight="1">
      <c r="A594" s="1" t="s">
        <v>644</v>
      </c>
      <c r="O594" s="69" t="s">
        <v>1688</v>
      </c>
    </row>
    <row r="595" spans="1:15" ht="15" customHeight="1">
      <c r="A595" t="s">
        <v>645</v>
      </c>
      <c r="O595" s="69" t="s">
        <v>1689</v>
      </c>
    </row>
    <row r="596" spans="1:15" ht="15" customHeight="1">
      <c r="A596" s="4" t="s">
        <v>646</v>
      </c>
      <c r="O596" s="69" t="s">
        <v>1690</v>
      </c>
    </row>
    <row r="597" spans="1:15" ht="15" customHeight="1">
      <c r="A597" t="s">
        <v>647</v>
      </c>
      <c r="O597" s="69" t="s">
        <v>1691</v>
      </c>
    </row>
    <row r="598" spans="1:15" ht="15" customHeight="1">
      <c r="A598" s="4" t="s">
        <v>648</v>
      </c>
      <c r="O598" s="69" t="s">
        <v>1692</v>
      </c>
    </row>
    <row r="599" spans="1:15" ht="15" customHeight="1">
      <c r="A599" s="4" t="s">
        <v>649</v>
      </c>
      <c r="O599" s="69" t="s">
        <v>1693</v>
      </c>
    </row>
    <row r="600" spans="1:15" ht="15" customHeight="1">
      <c r="A600" s="4" t="s">
        <v>650</v>
      </c>
      <c r="O600" s="69" t="s">
        <v>1694</v>
      </c>
    </row>
    <row r="601" spans="1:15" ht="15" customHeight="1">
      <c r="A601" s="2"/>
      <c r="O601" s="69" t="s">
        <v>1695</v>
      </c>
    </row>
    <row r="602" spans="1:15" ht="15" customHeight="1">
      <c r="O602" s="69" t="s">
        <v>1696</v>
      </c>
    </row>
    <row r="603" spans="1:15" ht="15" customHeight="1">
      <c r="O603" s="69" t="s">
        <v>1697</v>
      </c>
    </row>
    <row r="604" spans="1:15" ht="15" customHeight="1">
      <c r="O604" s="69" t="s">
        <v>1698</v>
      </c>
    </row>
    <row r="605" spans="1:15" ht="15" customHeight="1">
      <c r="O605" s="69" t="s">
        <v>1699</v>
      </c>
    </row>
    <row r="606" spans="1:15" ht="15" customHeight="1">
      <c r="O606" s="69" t="s">
        <v>1700</v>
      </c>
    </row>
    <row r="607" spans="1:15" ht="15" customHeight="1">
      <c r="O607" s="69" t="s">
        <v>1701</v>
      </c>
    </row>
    <row r="608" spans="1:15" ht="15" customHeight="1">
      <c r="O608" s="69" t="s">
        <v>1702</v>
      </c>
    </row>
    <row r="609" spans="15:15" ht="15" customHeight="1">
      <c r="O609" s="69" t="s">
        <v>1703</v>
      </c>
    </row>
    <row r="610" spans="15:15" ht="15" customHeight="1">
      <c r="O610" s="69" t="s">
        <v>1704</v>
      </c>
    </row>
    <row r="611" spans="15:15" ht="15" customHeight="1">
      <c r="O611" s="69" t="s">
        <v>1705</v>
      </c>
    </row>
    <row r="612" spans="15:15" ht="15" customHeight="1">
      <c r="O612" s="69" t="s">
        <v>1706</v>
      </c>
    </row>
    <row r="613" spans="15:15" ht="15" customHeight="1">
      <c r="O613" s="69" t="s">
        <v>1707</v>
      </c>
    </row>
    <row r="614" spans="15:15" ht="15" customHeight="1">
      <c r="O614" s="69" t="s">
        <v>1708</v>
      </c>
    </row>
    <row r="615" spans="15:15" ht="15" customHeight="1">
      <c r="O615" s="69" t="s">
        <v>1709</v>
      </c>
    </row>
    <row r="616" spans="15:15" ht="15" customHeight="1">
      <c r="O616" s="69" t="s">
        <v>1710</v>
      </c>
    </row>
    <row r="617" spans="15:15" ht="15" customHeight="1">
      <c r="O617" s="69" t="s">
        <v>1711</v>
      </c>
    </row>
    <row r="618" spans="15:15" ht="15" customHeight="1">
      <c r="O618" s="69" t="s">
        <v>1712</v>
      </c>
    </row>
    <row r="619" spans="15:15" ht="15" customHeight="1">
      <c r="O619" s="69" t="s">
        <v>1713</v>
      </c>
    </row>
    <row r="620" spans="15:15" ht="15" customHeight="1">
      <c r="O620" s="69" t="s">
        <v>1714</v>
      </c>
    </row>
    <row r="621" spans="15:15" ht="15" customHeight="1">
      <c r="O621" s="69" t="s">
        <v>1715</v>
      </c>
    </row>
    <row r="622" spans="15:15" ht="15" customHeight="1">
      <c r="O622" s="69" t="s">
        <v>1716</v>
      </c>
    </row>
    <row r="623" spans="15:15" ht="15" customHeight="1">
      <c r="O623" s="69" t="s">
        <v>1717</v>
      </c>
    </row>
    <row r="624" spans="15:15" ht="15" customHeight="1">
      <c r="O624" s="69" t="s">
        <v>1718</v>
      </c>
    </row>
    <row r="625" spans="15:15" ht="15" customHeight="1">
      <c r="O625" s="69" t="s">
        <v>1719</v>
      </c>
    </row>
    <row r="626" spans="15:15" ht="15" customHeight="1">
      <c r="O626" s="69" t="s">
        <v>1720</v>
      </c>
    </row>
    <row r="627" spans="15:15" ht="15" customHeight="1">
      <c r="O627" s="69" t="s">
        <v>1721</v>
      </c>
    </row>
    <row r="628" spans="15:15" ht="15" customHeight="1">
      <c r="O628" s="69" t="s">
        <v>1722</v>
      </c>
    </row>
    <row r="629" spans="15:15" ht="15" customHeight="1">
      <c r="O629" s="69" t="s">
        <v>1723</v>
      </c>
    </row>
    <row r="630" spans="15:15" ht="15" customHeight="1">
      <c r="O630" s="69" t="s">
        <v>1724</v>
      </c>
    </row>
    <row r="631" spans="15:15" ht="15" customHeight="1">
      <c r="O631" s="69" t="s">
        <v>1725</v>
      </c>
    </row>
    <row r="632" spans="15:15" ht="15" customHeight="1">
      <c r="O632" s="69" t="s">
        <v>1726</v>
      </c>
    </row>
    <row r="633" spans="15:15" ht="15" customHeight="1">
      <c r="O633" s="69" t="s">
        <v>1727</v>
      </c>
    </row>
    <row r="634" spans="15:15" ht="15" customHeight="1">
      <c r="O634" s="69" t="s">
        <v>1728</v>
      </c>
    </row>
    <row r="635" spans="15:15" ht="15" customHeight="1">
      <c r="O635" s="69" t="s">
        <v>1729</v>
      </c>
    </row>
    <row r="636" spans="15:15" ht="15" customHeight="1">
      <c r="O636" s="69" t="s">
        <v>1730</v>
      </c>
    </row>
    <row r="637" spans="15:15" ht="15" customHeight="1">
      <c r="O637" s="69" t="s">
        <v>1731</v>
      </c>
    </row>
    <row r="638" spans="15:15" ht="15" customHeight="1">
      <c r="O638" s="69" t="s">
        <v>1732</v>
      </c>
    </row>
    <row r="639" spans="15:15" ht="15" customHeight="1">
      <c r="O639" s="69" t="s">
        <v>1733</v>
      </c>
    </row>
    <row r="640" spans="15:15" ht="15" customHeight="1">
      <c r="O640" s="69" t="s">
        <v>1734</v>
      </c>
    </row>
    <row r="641" spans="15:15" ht="15" customHeight="1">
      <c r="O641" s="69" t="s">
        <v>1735</v>
      </c>
    </row>
    <row r="642" spans="15:15" ht="15" customHeight="1">
      <c r="O642" s="69" t="s">
        <v>1736</v>
      </c>
    </row>
    <row r="643" spans="15:15" ht="15" customHeight="1">
      <c r="O643" s="69" t="s">
        <v>1737</v>
      </c>
    </row>
    <row r="644" spans="15:15" ht="15" customHeight="1">
      <c r="O644" s="69" t="s">
        <v>1738</v>
      </c>
    </row>
    <row r="645" spans="15:15" ht="15" customHeight="1">
      <c r="O645" s="69" t="s">
        <v>1739</v>
      </c>
    </row>
    <row r="646" spans="15:15" ht="15" customHeight="1">
      <c r="O646" s="69" t="s">
        <v>1740</v>
      </c>
    </row>
    <row r="647" spans="15:15" ht="15" customHeight="1">
      <c r="O647" s="69" t="s">
        <v>1741</v>
      </c>
    </row>
    <row r="648" spans="15:15" ht="15" customHeight="1">
      <c r="O648" s="69" t="s">
        <v>1742</v>
      </c>
    </row>
    <row r="649" spans="15:15" ht="15" customHeight="1">
      <c r="O649" s="69" t="s">
        <v>1743</v>
      </c>
    </row>
    <row r="650" spans="15:15" ht="15" customHeight="1">
      <c r="O650" s="69" t="s">
        <v>1744</v>
      </c>
    </row>
    <row r="651" spans="15:15" ht="15" customHeight="1">
      <c r="O651" s="69" t="s">
        <v>1745</v>
      </c>
    </row>
    <row r="652" spans="15:15" ht="15" customHeight="1">
      <c r="O652" s="69" t="s">
        <v>1746</v>
      </c>
    </row>
    <row r="653" spans="15:15" ht="15" customHeight="1">
      <c r="O653" s="69" t="s">
        <v>1747</v>
      </c>
    </row>
    <row r="654" spans="15:15" ht="15" customHeight="1">
      <c r="O654" s="69" t="s">
        <v>1748</v>
      </c>
    </row>
    <row r="655" spans="15:15" ht="15" customHeight="1">
      <c r="O655" s="69" t="s">
        <v>1749</v>
      </c>
    </row>
    <row r="656" spans="15:15" ht="15" customHeight="1">
      <c r="O656" s="69" t="s">
        <v>1750</v>
      </c>
    </row>
    <row r="657" spans="15:15" ht="15" customHeight="1">
      <c r="O657" s="69" t="s">
        <v>1751</v>
      </c>
    </row>
    <row r="658" spans="15:15" ht="15" customHeight="1">
      <c r="O658" s="69" t="s">
        <v>1752</v>
      </c>
    </row>
    <row r="659" spans="15:15" ht="15" customHeight="1">
      <c r="O659" s="69" t="s">
        <v>1753</v>
      </c>
    </row>
    <row r="660" spans="15:15" ht="15" customHeight="1">
      <c r="O660" s="69" t="s">
        <v>1754</v>
      </c>
    </row>
    <row r="661" spans="15:15" ht="15" customHeight="1">
      <c r="O661" s="69" t="s">
        <v>1755</v>
      </c>
    </row>
    <row r="662" spans="15:15" ht="15" customHeight="1">
      <c r="O662" s="69" t="s">
        <v>1756</v>
      </c>
    </row>
    <row r="663" spans="15:15" ht="15" customHeight="1">
      <c r="O663" s="69" t="s">
        <v>1757</v>
      </c>
    </row>
    <row r="664" spans="15:15" ht="15" customHeight="1">
      <c r="O664" s="69" t="s">
        <v>1758</v>
      </c>
    </row>
    <row r="665" spans="15:15" ht="15" customHeight="1">
      <c r="O665" s="69" t="s">
        <v>1759</v>
      </c>
    </row>
    <row r="666" spans="15:15" ht="15" customHeight="1">
      <c r="O666" s="69" t="s">
        <v>1760</v>
      </c>
    </row>
    <row r="667" spans="15:15" ht="15" customHeight="1">
      <c r="O667" s="69" t="s">
        <v>1761</v>
      </c>
    </row>
    <row r="668" spans="15:15" ht="15" customHeight="1">
      <c r="O668" s="69" t="s">
        <v>1762</v>
      </c>
    </row>
    <row r="669" spans="15:15" ht="15" customHeight="1">
      <c r="O669" s="69" t="s">
        <v>1763</v>
      </c>
    </row>
    <row r="670" spans="15:15" ht="15" customHeight="1">
      <c r="O670" s="69" t="s">
        <v>1764</v>
      </c>
    </row>
    <row r="671" spans="15:15" ht="15" customHeight="1">
      <c r="O671" s="69" t="s">
        <v>1765</v>
      </c>
    </row>
    <row r="672" spans="15:15" ht="15" customHeight="1">
      <c r="O672" s="69" t="s">
        <v>1766</v>
      </c>
    </row>
    <row r="673" spans="15:15" ht="15" customHeight="1">
      <c r="O673" s="69" t="s">
        <v>1767</v>
      </c>
    </row>
    <row r="674" spans="15:15" ht="15" customHeight="1">
      <c r="O674" s="69" t="s">
        <v>1768</v>
      </c>
    </row>
    <row r="675" spans="15:15" ht="15" customHeight="1">
      <c r="O675" s="69" t="s">
        <v>1769</v>
      </c>
    </row>
    <row r="676" spans="15:15" ht="15" customHeight="1">
      <c r="O676" s="69" t="s">
        <v>1770</v>
      </c>
    </row>
    <row r="677" spans="15:15" ht="15" customHeight="1">
      <c r="O677" s="69" t="s">
        <v>1771</v>
      </c>
    </row>
    <row r="678" spans="15:15" ht="15" customHeight="1">
      <c r="O678" s="69" t="s">
        <v>1772</v>
      </c>
    </row>
    <row r="679" spans="15:15" ht="15" customHeight="1">
      <c r="O679" s="69" t="s">
        <v>1773</v>
      </c>
    </row>
    <row r="680" spans="15:15" ht="15" customHeight="1">
      <c r="O680" s="69" t="s">
        <v>1774</v>
      </c>
    </row>
    <row r="681" spans="15:15" ht="15" customHeight="1">
      <c r="O681" s="69" t="s">
        <v>1775</v>
      </c>
    </row>
    <row r="682" spans="15:15" ht="15" customHeight="1">
      <c r="O682" s="69" t="s">
        <v>1776</v>
      </c>
    </row>
    <row r="683" spans="15:15" ht="15" customHeight="1">
      <c r="O683" s="69" t="s">
        <v>1777</v>
      </c>
    </row>
    <row r="684" spans="15:15" ht="15" customHeight="1">
      <c r="O684" s="69" t="s">
        <v>1778</v>
      </c>
    </row>
    <row r="685" spans="15:15" ht="15" customHeight="1">
      <c r="O685" s="69" t="s">
        <v>1779</v>
      </c>
    </row>
    <row r="686" spans="15:15" ht="15" customHeight="1">
      <c r="O686" s="69" t="s">
        <v>1780</v>
      </c>
    </row>
    <row r="687" spans="15:15" ht="15" customHeight="1">
      <c r="O687" s="69" t="s">
        <v>1781</v>
      </c>
    </row>
    <row r="688" spans="15:15" ht="15" customHeight="1">
      <c r="O688" s="69" t="s">
        <v>1782</v>
      </c>
    </row>
    <row r="689" spans="15:15" ht="15" customHeight="1">
      <c r="O689" s="69" t="s">
        <v>1783</v>
      </c>
    </row>
    <row r="690" spans="15:15" ht="15" customHeight="1">
      <c r="O690" s="69" t="s">
        <v>1784</v>
      </c>
    </row>
    <row r="691" spans="15:15" ht="15" customHeight="1">
      <c r="O691" s="69" t="s">
        <v>1785</v>
      </c>
    </row>
    <row r="692" spans="15:15" ht="15" customHeight="1">
      <c r="O692" s="69" t="s">
        <v>1786</v>
      </c>
    </row>
    <row r="693" spans="15:15" ht="15" customHeight="1">
      <c r="O693" s="69" t="s">
        <v>1787</v>
      </c>
    </row>
    <row r="694" spans="15:15" ht="15" customHeight="1">
      <c r="O694" s="69" t="s">
        <v>1788</v>
      </c>
    </row>
    <row r="695" spans="15:15" ht="15" customHeight="1">
      <c r="O695" s="69" t="s">
        <v>1789</v>
      </c>
    </row>
    <row r="696" spans="15:15" ht="15" customHeight="1">
      <c r="O696" s="69" t="s">
        <v>1790</v>
      </c>
    </row>
    <row r="697" spans="15:15" ht="15" customHeight="1">
      <c r="O697" s="69" t="s">
        <v>1791</v>
      </c>
    </row>
    <row r="698" spans="15:15" ht="15" customHeight="1">
      <c r="O698" s="69" t="s">
        <v>1792</v>
      </c>
    </row>
    <row r="699" spans="15:15" ht="15" customHeight="1">
      <c r="O699" s="69" t="s">
        <v>1793</v>
      </c>
    </row>
    <row r="700" spans="15:15" ht="15" customHeight="1">
      <c r="O700" s="69" t="s">
        <v>1794</v>
      </c>
    </row>
    <row r="701" spans="15:15" ht="15" customHeight="1">
      <c r="O701" s="69" t="s">
        <v>1795</v>
      </c>
    </row>
    <row r="702" spans="15:15" ht="15" customHeight="1">
      <c r="O702" s="69" t="s">
        <v>1796</v>
      </c>
    </row>
    <row r="703" spans="15:15" ht="15" customHeight="1">
      <c r="O703" s="69" t="s">
        <v>1797</v>
      </c>
    </row>
    <row r="704" spans="15:15" ht="15" customHeight="1">
      <c r="O704" s="69" t="s">
        <v>1798</v>
      </c>
    </row>
    <row r="705" spans="15:15" ht="15" customHeight="1">
      <c r="O705" s="69" t="s">
        <v>1799</v>
      </c>
    </row>
    <row r="706" spans="15:15" ht="15" customHeight="1">
      <c r="O706" s="69" t="s">
        <v>1800</v>
      </c>
    </row>
    <row r="707" spans="15:15" ht="15" customHeight="1">
      <c r="O707" s="69" t="s">
        <v>1801</v>
      </c>
    </row>
    <row r="708" spans="15:15" ht="15" customHeight="1">
      <c r="O708" s="69" t="s">
        <v>1802</v>
      </c>
    </row>
    <row r="709" spans="15:15" ht="15" customHeight="1">
      <c r="O709" s="69" t="s">
        <v>1803</v>
      </c>
    </row>
    <row r="710" spans="15:15" ht="15" customHeight="1">
      <c r="O710" s="69" t="s">
        <v>1804</v>
      </c>
    </row>
    <row r="711" spans="15:15" ht="15" customHeight="1">
      <c r="O711" s="69" t="s">
        <v>1805</v>
      </c>
    </row>
    <row r="712" spans="15:15" ht="15" customHeight="1">
      <c r="O712" s="69" t="s">
        <v>1806</v>
      </c>
    </row>
    <row r="713" spans="15:15" ht="15" customHeight="1">
      <c r="O713" s="69" t="s">
        <v>1807</v>
      </c>
    </row>
    <row r="714" spans="15:15" ht="15" customHeight="1">
      <c r="O714" s="69" t="s">
        <v>1808</v>
      </c>
    </row>
    <row r="715" spans="15:15" ht="15" customHeight="1">
      <c r="O715" s="69" t="s">
        <v>1809</v>
      </c>
    </row>
    <row r="716" spans="15:15" ht="15" customHeight="1">
      <c r="O716" s="69" t="s">
        <v>1810</v>
      </c>
    </row>
    <row r="717" spans="15:15" ht="15" customHeight="1">
      <c r="O717" s="69" t="s">
        <v>1811</v>
      </c>
    </row>
    <row r="718" spans="15:15" ht="15" customHeight="1">
      <c r="O718" s="69" t="s">
        <v>1812</v>
      </c>
    </row>
    <row r="719" spans="15:15" ht="15" customHeight="1">
      <c r="O719" s="69" t="s">
        <v>1813</v>
      </c>
    </row>
    <row r="720" spans="15:15" ht="15" customHeight="1">
      <c r="O720" s="69" t="s">
        <v>1814</v>
      </c>
    </row>
    <row r="721" spans="15:15" ht="15" customHeight="1">
      <c r="O721" s="69" t="s">
        <v>1815</v>
      </c>
    </row>
    <row r="722" spans="15:15" ht="15" customHeight="1">
      <c r="O722" s="69" t="s">
        <v>1816</v>
      </c>
    </row>
    <row r="723" spans="15:15" ht="15" customHeight="1">
      <c r="O723" s="69" t="s">
        <v>1817</v>
      </c>
    </row>
    <row r="724" spans="15:15" ht="15" customHeight="1">
      <c r="O724" s="69" t="s">
        <v>1818</v>
      </c>
    </row>
    <row r="725" spans="15:15" ht="15" customHeight="1">
      <c r="O725" s="69" t="s">
        <v>1819</v>
      </c>
    </row>
    <row r="726" spans="15:15" ht="15" customHeight="1">
      <c r="O726" s="69" t="s">
        <v>1820</v>
      </c>
    </row>
    <row r="727" spans="15:15" ht="15" customHeight="1">
      <c r="O727" s="69" t="s">
        <v>1821</v>
      </c>
    </row>
    <row r="728" spans="15:15" ht="15" customHeight="1">
      <c r="O728" s="69" t="s">
        <v>1822</v>
      </c>
    </row>
    <row r="729" spans="15:15" ht="15" customHeight="1">
      <c r="O729" s="69" t="s">
        <v>1823</v>
      </c>
    </row>
    <row r="730" spans="15:15" ht="15" customHeight="1">
      <c r="O730" s="69" t="s">
        <v>1824</v>
      </c>
    </row>
    <row r="731" spans="15:15" ht="15" customHeight="1">
      <c r="O731" s="69" t="s">
        <v>1825</v>
      </c>
    </row>
    <row r="732" spans="15:15" ht="15" customHeight="1">
      <c r="O732" s="69" t="s">
        <v>1826</v>
      </c>
    </row>
    <row r="733" spans="15:15" ht="15" customHeight="1">
      <c r="O733" s="69" t="s">
        <v>1827</v>
      </c>
    </row>
    <row r="734" spans="15:15" ht="15" customHeight="1">
      <c r="O734" s="69" t="s">
        <v>1828</v>
      </c>
    </row>
    <row r="735" spans="15:15" ht="15" customHeight="1">
      <c r="O735" s="69" t="s">
        <v>1829</v>
      </c>
    </row>
    <row r="736" spans="15:15" ht="15" customHeight="1">
      <c r="O736" s="69" t="s">
        <v>1830</v>
      </c>
    </row>
    <row r="737" spans="15:15" ht="15" customHeight="1">
      <c r="O737" s="69" t="s">
        <v>1831</v>
      </c>
    </row>
    <row r="738" spans="15:15" ht="15" customHeight="1">
      <c r="O738" s="69" t="s">
        <v>1832</v>
      </c>
    </row>
    <row r="739" spans="15:15" ht="15" customHeight="1">
      <c r="O739" s="69" t="s">
        <v>1833</v>
      </c>
    </row>
    <row r="740" spans="15:15" ht="15" customHeight="1">
      <c r="O740" s="69" t="s">
        <v>1834</v>
      </c>
    </row>
    <row r="741" spans="15:15" ht="15" customHeight="1">
      <c r="O741" s="69" t="s">
        <v>1835</v>
      </c>
    </row>
    <row r="742" spans="15:15" ht="15" customHeight="1">
      <c r="O742" s="69" t="s">
        <v>1836</v>
      </c>
    </row>
    <row r="743" spans="15:15" ht="15" customHeight="1">
      <c r="O743" s="69" t="s">
        <v>1837</v>
      </c>
    </row>
    <row r="744" spans="15:15" ht="15" customHeight="1">
      <c r="O744" s="69" t="s">
        <v>1838</v>
      </c>
    </row>
    <row r="745" spans="15:15" ht="15" customHeight="1">
      <c r="O745" s="69" t="s">
        <v>1839</v>
      </c>
    </row>
    <row r="746" spans="15:15" ht="15" customHeight="1">
      <c r="O746" s="69" t="s">
        <v>1840</v>
      </c>
    </row>
    <row r="747" spans="15:15" ht="15" customHeight="1">
      <c r="O747" s="69" t="s">
        <v>1841</v>
      </c>
    </row>
    <row r="748" spans="15:15" ht="15" customHeight="1">
      <c r="O748" s="69" t="s">
        <v>1842</v>
      </c>
    </row>
    <row r="749" spans="15:15" ht="15" customHeight="1">
      <c r="O749" s="69" t="s">
        <v>1843</v>
      </c>
    </row>
    <row r="750" spans="15:15" ht="15" customHeight="1">
      <c r="O750" s="69" t="s">
        <v>1844</v>
      </c>
    </row>
    <row r="751" spans="15:15" ht="15" customHeight="1">
      <c r="O751" s="69" t="s">
        <v>1845</v>
      </c>
    </row>
    <row r="752" spans="15:15" ht="15" customHeight="1">
      <c r="O752" s="69" t="s">
        <v>1846</v>
      </c>
    </row>
    <row r="753" spans="15:15" ht="15" customHeight="1">
      <c r="O753" s="69" t="s">
        <v>1847</v>
      </c>
    </row>
    <row r="754" spans="15:15" ht="15" customHeight="1">
      <c r="O754" s="69" t="s">
        <v>1848</v>
      </c>
    </row>
    <row r="755" spans="15:15" ht="15" customHeight="1">
      <c r="O755" s="69" t="s">
        <v>1849</v>
      </c>
    </row>
    <row r="756" spans="15:15" ht="15" customHeight="1">
      <c r="O756" s="69" t="s">
        <v>1850</v>
      </c>
    </row>
    <row r="757" spans="15:15" ht="15" customHeight="1">
      <c r="O757" s="69" t="s">
        <v>1851</v>
      </c>
    </row>
    <row r="758" spans="15:15" ht="15" customHeight="1">
      <c r="O758" s="69" t="s">
        <v>1852</v>
      </c>
    </row>
    <row r="759" spans="15:15" ht="15" customHeight="1">
      <c r="O759" s="69" t="s">
        <v>1853</v>
      </c>
    </row>
    <row r="760" spans="15:15" ht="15" customHeight="1">
      <c r="O760" s="69" t="s">
        <v>1854</v>
      </c>
    </row>
    <row r="761" spans="15:15" ht="15" customHeight="1">
      <c r="O761" s="69" t="s">
        <v>1855</v>
      </c>
    </row>
    <row r="762" spans="15:15" ht="15" customHeight="1">
      <c r="O762" s="69" t="s">
        <v>1856</v>
      </c>
    </row>
    <row r="763" spans="15:15" ht="15" customHeight="1">
      <c r="O763" s="69" t="s">
        <v>1857</v>
      </c>
    </row>
    <row r="764" spans="15:15" ht="15" customHeight="1">
      <c r="O764" s="69" t="s">
        <v>1858</v>
      </c>
    </row>
    <row r="765" spans="15:15" ht="15" customHeight="1">
      <c r="O765" s="69" t="s">
        <v>1859</v>
      </c>
    </row>
    <row r="766" spans="15:15" ht="15" customHeight="1">
      <c r="O766" s="69" t="s">
        <v>1860</v>
      </c>
    </row>
    <row r="767" spans="15:15" ht="15" customHeight="1">
      <c r="O767" s="69" t="s">
        <v>1861</v>
      </c>
    </row>
    <row r="768" spans="15:15" ht="15" customHeight="1">
      <c r="O768" s="69" t="s">
        <v>1862</v>
      </c>
    </row>
    <row r="769" spans="15:15" ht="15" customHeight="1">
      <c r="O769" s="69" t="s">
        <v>1863</v>
      </c>
    </row>
    <row r="770" spans="15:15" ht="15" customHeight="1">
      <c r="O770" s="69" t="s">
        <v>1864</v>
      </c>
    </row>
    <row r="771" spans="15:15" ht="15" customHeight="1">
      <c r="O771" s="69" t="s">
        <v>1865</v>
      </c>
    </row>
    <row r="772" spans="15:15" ht="15" customHeight="1">
      <c r="O772" s="69" t="s">
        <v>1866</v>
      </c>
    </row>
    <row r="773" spans="15:15" ht="15" customHeight="1">
      <c r="O773" s="69" t="s">
        <v>1867</v>
      </c>
    </row>
    <row r="774" spans="15:15" ht="15" customHeight="1">
      <c r="O774" s="69" t="s">
        <v>1868</v>
      </c>
    </row>
    <row r="775" spans="15:15" ht="15" customHeight="1">
      <c r="O775" s="69" t="s">
        <v>1869</v>
      </c>
    </row>
    <row r="776" spans="15:15" ht="15" customHeight="1">
      <c r="O776" s="69" t="s">
        <v>1870</v>
      </c>
    </row>
    <row r="777" spans="15:15" ht="15" customHeight="1">
      <c r="O777" s="69" t="s">
        <v>1871</v>
      </c>
    </row>
    <row r="778" spans="15:15" ht="15" customHeight="1">
      <c r="O778" s="69" t="s">
        <v>1872</v>
      </c>
    </row>
    <row r="779" spans="15:15" ht="15" customHeight="1">
      <c r="O779" s="69" t="s">
        <v>1873</v>
      </c>
    </row>
    <row r="780" spans="15:15" ht="15" customHeight="1">
      <c r="O780" s="69" t="s">
        <v>1874</v>
      </c>
    </row>
    <row r="781" spans="15:15" ht="15" customHeight="1">
      <c r="O781" s="69" t="s">
        <v>1875</v>
      </c>
    </row>
    <row r="782" spans="15:15" ht="15" customHeight="1">
      <c r="O782" s="69" t="s">
        <v>1876</v>
      </c>
    </row>
    <row r="783" spans="15:15" ht="15" customHeight="1">
      <c r="O783" s="69" t="s">
        <v>1877</v>
      </c>
    </row>
    <row r="784" spans="15:15" ht="15" customHeight="1">
      <c r="O784" s="69" t="s">
        <v>1878</v>
      </c>
    </row>
    <row r="785" spans="15:15" ht="15" customHeight="1">
      <c r="O785" s="69" t="s">
        <v>1879</v>
      </c>
    </row>
    <row r="786" spans="15:15" ht="15" customHeight="1">
      <c r="O786" s="69" t="s">
        <v>1880</v>
      </c>
    </row>
    <row r="787" spans="15:15" ht="15" customHeight="1">
      <c r="O787" s="69" t="s">
        <v>1881</v>
      </c>
    </row>
    <row r="788" spans="15:15" ht="15" customHeight="1">
      <c r="O788" s="69" t="s">
        <v>1882</v>
      </c>
    </row>
    <row r="789" spans="15:15" ht="15" customHeight="1">
      <c r="O789" s="69" t="s">
        <v>1883</v>
      </c>
    </row>
    <row r="790" spans="15:15" ht="15" customHeight="1">
      <c r="O790" s="69" t="s">
        <v>1884</v>
      </c>
    </row>
    <row r="791" spans="15:15" ht="15" customHeight="1">
      <c r="O791" s="69" t="s">
        <v>1885</v>
      </c>
    </row>
    <row r="792" spans="15:15" ht="15" customHeight="1">
      <c r="O792" s="69" t="s">
        <v>1886</v>
      </c>
    </row>
    <row r="793" spans="15:15" ht="15" customHeight="1">
      <c r="O793" s="69" t="s">
        <v>1887</v>
      </c>
    </row>
    <row r="794" spans="15:15" ht="15" customHeight="1">
      <c r="O794" s="69" t="s">
        <v>1888</v>
      </c>
    </row>
    <row r="795" spans="15:15" ht="15" customHeight="1">
      <c r="O795" s="69" t="s">
        <v>1889</v>
      </c>
    </row>
    <row r="796" spans="15:15" ht="15" customHeight="1">
      <c r="O796" s="69" t="s">
        <v>1890</v>
      </c>
    </row>
    <row r="797" spans="15:15" ht="15" customHeight="1">
      <c r="O797" s="69" t="s">
        <v>1891</v>
      </c>
    </row>
    <row r="798" spans="15:15" ht="15" customHeight="1">
      <c r="O798" s="69" t="s">
        <v>1892</v>
      </c>
    </row>
    <row r="799" spans="15:15" ht="15" customHeight="1">
      <c r="O799" s="69" t="s">
        <v>1893</v>
      </c>
    </row>
    <row r="800" spans="15:15" ht="15" customHeight="1">
      <c r="O800" s="69" t="s">
        <v>1894</v>
      </c>
    </row>
    <row r="801" spans="15:15" ht="15" customHeight="1">
      <c r="O801" s="69" t="s">
        <v>1895</v>
      </c>
    </row>
    <row r="802" spans="15:15" ht="15" customHeight="1">
      <c r="O802" s="69" t="s">
        <v>1896</v>
      </c>
    </row>
    <row r="803" spans="15:15" ht="15" customHeight="1">
      <c r="O803" s="69" t="s">
        <v>1897</v>
      </c>
    </row>
    <row r="804" spans="15:15" ht="15" customHeight="1">
      <c r="O804" s="69" t="s">
        <v>1898</v>
      </c>
    </row>
    <row r="805" spans="15:15" ht="15" customHeight="1">
      <c r="O805" s="69" t="s">
        <v>1899</v>
      </c>
    </row>
    <row r="806" spans="15:15" ht="15" customHeight="1">
      <c r="O806" s="69" t="s">
        <v>1900</v>
      </c>
    </row>
    <row r="807" spans="15:15" ht="15" customHeight="1">
      <c r="O807" s="69" t="s">
        <v>1901</v>
      </c>
    </row>
    <row r="808" spans="15:15" ht="15" customHeight="1">
      <c r="O808" s="69" t="s">
        <v>1902</v>
      </c>
    </row>
    <row r="809" spans="15:15" ht="15" customHeight="1">
      <c r="O809" s="69" t="s">
        <v>1903</v>
      </c>
    </row>
    <row r="810" spans="15:15" ht="15" customHeight="1">
      <c r="O810" s="69" t="s">
        <v>1904</v>
      </c>
    </row>
    <row r="811" spans="15:15" ht="15" customHeight="1">
      <c r="O811" s="69" t="s">
        <v>1905</v>
      </c>
    </row>
    <row r="812" spans="15:15" ht="15" customHeight="1">
      <c r="O812" s="69" t="s">
        <v>1906</v>
      </c>
    </row>
    <row r="813" spans="15:15" ht="15" customHeight="1">
      <c r="O813" s="69" t="s">
        <v>1907</v>
      </c>
    </row>
    <row r="814" spans="15:15" ht="15" customHeight="1">
      <c r="O814" s="69" t="s">
        <v>1908</v>
      </c>
    </row>
    <row r="815" spans="15:15" ht="15" customHeight="1">
      <c r="O815" s="69" t="s">
        <v>1909</v>
      </c>
    </row>
    <row r="816" spans="15:15" ht="15" customHeight="1">
      <c r="O816" s="69" t="s">
        <v>1910</v>
      </c>
    </row>
    <row r="817" spans="15:15" ht="15" customHeight="1">
      <c r="O817" s="69" t="s">
        <v>1911</v>
      </c>
    </row>
    <row r="818" spans="15:15" ht="15" customHeight="1">
      <c r="O818" s="69" t="s">
        <v>1912</v>
      </c>
    </row>
    <row r="819" spans="15:15" ht="15" customHeight="1">
      <c r="O819" s="69" t="s">
        <v>1913</v>
      </c>
    </row>
    <row r="820" spans="15:15" ht="15" customHeight="1">
      <c r="O820" s="69" t="s">
        <v>1914</v>
      </c>
    </row>
    <row r="821" spans="15:15" ht="15" customHeight="1">
      <c r="O821" s="69" t="s">
        <v>1915</v>
      </c>
    </row>
    <row r="822" spans="15:15" ht="15" customHeight="1">
      <c r="O822" s="69" t="s">
        <v>1916</v>
      </c>
    </row>
    <row r="823" spans="15:15" ht="15" customHeight="1">
      <c r="O823" s="69" t="s">
        <v>1917</v>
      </c>
    </row>
    <row r="824" spans="15:15" ht="15" customHeight="1">
      <c r="O824" s="69" t="s">
        <v>1918</v>
      </c>
    </row>
    <row r="825" spans="15:15" ht="15" customHeight="1">
      <c r="O825" s="69" t="s">
        <v>1919</v>
      </c>
    </row>
    <row r="826" spans="15:15" ht="15" customHeight="1">
      <c r="O826" s="69" t="s">
        <v>1920</v>
      </c>
    </row>
    <row r="827" spans="15:15" ht="15" customHeight="1">
      <c r="O827" s="69" t="s">
        <v>1921</v>
      </c>
    </row>
    <row r="828" spans="15:15" ht="15" customHeight="1">
      <c r="O828" s="69" t="s">
        <v>1922</v>
      </c>
    </row>
    <row r="829" spans="15:15" ht="15" customHeight="1">
      <c r="O829" s="69" t="s">
        <v>1923</v>
      </c>
    </row>
    <row r="830" spans="15:15" ht="15" customHeight="1">
      <c r="O830" s="69" t="s">
        <v>1924</v>
      </c>
    </row>
    <row r="831" spans="15:15" ht="15" customHeight="1">
      <c r="O831" s="69" t="s">
        <v>1925</v>
      </c>
    </row>
    <row r="832" spans="15:15" ht="15" customHeight="1">
      <c r="O832" s="69" t="s">
        <v>1926</v>
      </c>
    </row>
    <row r="833" spans="15:15" ht="15" customHeight="1">
      <c r="O833" s="69" t="s">
        <v>1927</v>
      </c>
    </row>
    <row r="834" spans="15:15" ht="15" customHeight="1">
      <c r="O834" s="69" t="s">
        <v>1928</v>
      </c>
    </row>
    <row r="835" spans="15:15" ht="15" customHeight="1">
      <c r="O835" s="69" t="s">
        <v>1929</v>
      </c>
    </row>
    <row r="836" spans="15:15" ht="15" customHeight="1">
      <c r="O836" s="69" t="s">
        <v>1930</v>
      </c>
    </row>
    <row r="837" spans="15:15" ht="15" customHeight="1">
      <c r="O837" s="69" t="s">
        <v>1931</v>
      </c>
    </row>
    <row r="838" spans="15:15" ht="15" customHeight="1">
      <c r="O838" s="69" t="s">
        <v>1932</v>
      </c>
    </row>
    <row r="839" spans="15:15" ht="15" customHeight="1">
      <c r="O839" s="69" t="s">
        <v>1933</v>
      </c>
    </row>
    <row r="840" spans="15:15" ht="15" customHeight="1">
      <c r="O840" s="69" t="s">
        <v>1934</v>
      </c>
    </row>
    <row r="841" spans="15:15" ht="15" customHeight="1">
      <c r="O841" s="69" t="s">
        <v>1935</v>
      </c>
    </row>
    <row r="842" spans="15:15" ht="15" customHeight="1">
      <c r="O842" s="69" t="s">
        <v>1936</v>
      </c>
    </row>
    <row r="843" spans="15:15" ht="15" customHeight="1">
      <c r="O843" s="69" t="s">
        <v>1937</v>
      </c>
    </row>
    <row r="844" spans="15:15" ht="15" customHeight="1">
      <c r="O844" s="69" t="s">
        <v>1938</v>
      </c>
    </row>
    <row r="845" spans="15:15" ht="15" customHeight="1">
      <c r="O845" s="69" t="s">
        <v>1939</v>
      </c>
    </row>
    <row r="846" spans="15:15" ht="15" customHeight="1">
      <c r="O846" s="69" t="s">
        <v>1940</v>
      </c>
    </row>
    <row r="847" spans="15:15" ht="15" customHeight="1">
      <c r="O847" s="69" t="s">
        <v>1941</v>
      </c>
    </row>
    <row r="848" spans="15:15" ht="15" customHeight="1">
      <c r="O848" s="69" t="s">
        <v>1942</v>
      </c>
    </row>
    <row r="849" spans="15:15" ht="15" customHeight="1">
      <c r="O849" s="69" t="s">
        <v>1943</v>
      </c>
    </row>
    <row r="850" spans="15:15" ht="15" customHeight="1">
      <c r="O850" s="69" t="s">
        <v>1944</v>
      </c>
    </row>
    <row r="851" spans="15:15" ht="15" customHeight="1">
      <c r="O851" s="69" t="s">
        <v>1945</v>
      </c>
    </row>
    <row r="852" spans="15:15" ht="15" customHeight="1">
      <c r="O852" s="69" t="s">
        <v>1946</v>
      </c>
    </row>
    <row r="853" spans="15:15" ht="15" customHeight="1">
      <c r="O853" s="69" t="s">
        <v>1947</v>
      </c>
    </row>
    <row r="854" spans="15:15" ht="15" customHeight="1">
      <c r="O854" s="69" t="s">
        <v>1948</v>
      </c>
    </row>
    <row r="855" spans="15:15" ht="15" customHeight="1">
      <c r="O855" s="69" t="s">
        <v>1949</v>
      </c>
    </row>
    <row r="856" spans="15:15" ht="15" customHeight="1">
      <c r="O856" s="69" t="s">
        <v>1950</v>
      </c>
    </row>
    <row r="857" spans="15:15" ht="15" customHeight="1">
      <c r="O857" s="69" t="s">
        <v>1951</v>
      </c>
    </row>
    <row r="858" spans="15:15" ht="15" customHeight="1">
      <c r="O858" s="69" t="s">
        <v>1952</v>
      </c>
    </row>
    <row r="859" spans="15:15" ht="15" customHeight="1">
      <c r="O859" s="69" t="s">
        <v>1953</v>
      </c>
    </row>
    <row r="860" spans="15:15" ht="15" customHeight="1">
      <c r="O860" s="69" t="s">
        <v>1954</v>
      </c>
    </row>
    <row r="861" spans="15:15" ht="15" customHeight="1">
      <c r="O861" s="69" t="s">
        <v>1955</v>
      </c>
    </row>
    <row r="862" spans="15:15" ht="15" customHeight="1">
      <c r="O862" s="69" t="s">
        <v>1956</v>
      </c>
    </row>
    <row r="863" spans="15:15" ht="15" customHeight="1">
      <c r="O863" s="69" t="s">
        <v>1957</v>
      </c>
    </row>
    <row r="864" spans="15:15" ht="15" customHeight="1">
      <c r="O864" s="69" t="s">
        <v>1958</v>
      </c>
    </row>
    <row r="865" spans="15:15" ht="15" customHeight="1">
      <c r="O865" s="69" t="s">
        <v>1959</v>
      </c>
    </row>
    <row r="866" spans="15:15" ht="15" customHeight="1">
      <c r="O866" s="69" t="s">
        <v>1960</v>
      </c>
    </row>
    <row r="867" spans="15:15" ht="15" customHeight="1">
      <c r="O867" s="69" t="s">
        <v>1961</v>
      </c>
    </row>
    <row r="868" spans="15:15" ht="15" customHeight="1">
      <c r="O868" s="69" t="s">
        <v>1962</v>
      </c>
    </row>
    <row r="869" spans="15:15" ht="15" customHeight="1">
      <c r="O869" s="69" t="s">
        <v>1963</v>
      </c>
    </row>
    <row r="870" spans="15:15" ht="15" customHeight="1">
      <c r="O870" s="69" t="s">
        <v>1964</v>
      </c>
    </row>
    <row r="871" spans="15:15" ht="15" customHeight="1">
      <c r="O871" s="69" t="s">
        <v>1965</v>
      </c>
    </row>
    <row r="872" spans="15:15" ht="15" customHeight="1">
      <c r="O872" s="69" t="s">
        <v>1966</v>
      </c>
    </row>
    <row r="873" spans="15:15" ht="15" customHeight="1">
      <c r="O873" s="69" t="s">
        <v>1967</v>
      </c>
    </row>
    <row r="874" spans="15:15" ht="15" customHeight="1">
      <c r="O874" s="69" t="s">
        <v>1968</v>
      </c>
    </row>
    <row r="875" spans="15:15" ht="15" customHeight="1">
      <c r="O875" s="69" t="s">
        <v>1969</v>
      </c>
    </row>
    <row r="876" spans="15:15" ht="15" customHeight="1">
      <c r="O876" s="69" t="s">
        <v>1970</v>
      </c>
    </row>
    <row r="877" spans="15:15" ht="15" customHeight="1">
      <c r="O877" s="69" t="s">
        <v>1971</v>
      </c>
    </row>
    <row r="878" spans="15:15" ht="15" customHeight="1">
      <c r="O878" s="69" t="s">
        <v>1972</v>
      </c>
    </row>
    <row r="879" spans="15:15" ht="15" customHeight="1">
      <c r="O879" s="69" t="s">
        <v>1973</v>
      </c>
    </row>
    <row r="880" spans="15:15" ht="15" customHeight="1">
      <c r="O880" s="69" t="s">
        <v>1974</v>
      </c>
    </row>
    <row r="881" spans="15:15" ht="15" customHeight="1">
      <c r="O881" s="69" t="s">
        <v>1975</v>
      </c>
    </row>
    <row r="882" spans="15:15" ht="15" customHeight="1">
      <c r="O882" s="69" t="s">
        <v>1976</v>
      </c>
    </row>
    <row r="883" spans="15:15" ht="15" customHeight="1">
      <c r="O883" s="69" t="s">
        <v>1977</v>
      </c>
    </row>
    <row r="884" spans="15:15" ht="15" customHeight="1">
      <c r="O884" s="69" t="s">
        <v>1978</v>
      </c>
    </row>
    <row r="885" spans="15:15" ht="15" customHeight="1">
      <c r="O885" s="69" t="s">
        <v>1979</v>
      </c>
    </row>
    <row r="886" spans="15:15" ht="15" customHeight="1">
      <c r="O886" s="69" t="s">
        <v>1980</v>
      </c>
    </row>
    <row r="887" spans="15:15" ht="15" customHeight="1">
      <c r="O887" s="69" t="s">
        <v>1981</v>
      </c>
    </row>
    <row r="888" spans="15:15" ht="15" customHeight="1">
      <c r="O888" s="69" t="s">
        <v>1982</v>
      </c>
    </row>
    <row r="889" spans="15:15" ht="15" customHeight="1">
      <c r="O889" s="69" t="s">
        <v>1983</v>
      </c>
    </row>
    <row r="890" spans="15:15" ht="15" customHeight="1">
      <c r="O890" s="69" t="s">
        <v>1984</v>
      </c>
    </row>
    <row r="891" spans="15:15" ht="15" customHeight="1">
      <c r="O891" s="69" t="s">
        <v>1985</v>
      </c>
    </row>
    <row r="892" spans="15:15" ht="15" customHeight="1">
      <c r="O892" s="69" t="s">
        <v>1986</v>
      </c>
    </row>
    <row r="893" spans="15:15" ht="15" customHeight="1">
      <c r="O893" s="69" t="s">
        <v>1987</v>
      </c>
    </row>
    <row r="894" spans="15:15" ht="15" customHeight="1">
      <c r="O894" s="69" t="s">
        <v>1988</v>
      </c>
    </row>
    <row r="895" spans="15:15" ht="15" customHeight="1">
      <c r="O895" s="69" t="s">
        <v>1989</v>
      </c>
    </row>
    <row r="896" spans="15:15" ht="15" customHeight="1">
      <c r="O896" s="69" t="s">
        <v>1990</v>
      </c>
    </row>
    <row r="897" spans="15:15" ht="15" customHeight="1">
      <c r="O897" s="69" t="s">
        <v>1991</v>
      </c>
    </row>
    <row r="898" spans="15:15" ht="15" customHeight="1">
      <c r="O898" s="69" t="s">
        <v>1992</v>
      </c>
    </row>
    <row r="899" spans="15:15" ht="15" customHeight="1">
      <c r="O899" s="69" t="s">
        <v>1993</v>
      </c>
    </row>
    <row r="900" spans="15:15" ht="15" customHeight="1">
      <c r="O900" s="69" t="s">
        <v>1994</v>
      </c>
    </row>
    <row r="901" spans="15:15" ht="15" customHeight="1">
      <c r="O901" s="69" t="s">
        <v>1995</v>
      </c>
    </row>
    <row r="902" spans="15:15" ht="15" customHeight="1">
      <c r="O902" s="69" t="s">
        <v>1996</v>
      </c>
    </row>
    <row r="903" spans="15:15" ht="15" customHeight="1">
      <c r="O903" s="69" t="s">
        <v>1997</v>
      </c>
    </row>
    <row r="904" spans="15:15" ht="15" customHeight="1">
      <c r="O904" s="69" t="s">
        <v>1998</v>
      </c>
    </row>
    <row r="905" spans="15:15" ht="15" customHeight="1">
      <c r="O905" s="69" t="s">
        <v>1999</v>
      </c>
    </row>
    <row r="906" spans="15:15" ht="15" customHeight="1">
      <c r="O906" s="69" t="s">
        <v>2000</v>
      </c>
    </row>
    <row r="907" spans="15:15" ht="15" customHeight="1">
      <c r="O907" s="69" t="s">
        <v>2001</v>
      </c>
    </row>
    <row r="908" spans="15:15" ht="15" customHeight="1">
      <c r="O908" s="69" t="s">
        <v>2002</v>
      </c>
    </row>
    <row r="909" spans="15:15" ht="15" customHeight="1">
      <c r="O909" s="69" t="s">
        <v>2003</v>
      </c>
    </row>
    <row r="910" spans="15:15" ht="15" customHeight="1">
      <c r="O910" s="69" t="s">
        <v>2004</v>
      </c>
    </row>
    <row r="911" spans="15:15" ht="15" customHeight="1">
      <c r="O911" s="69" t="s">
        <v>2005</v>
      </c>
    </row>
    <row r="912" spans="15:15" ht="15" customHeight="1">
      <c r="O912" s="69" t="s">
        <v>2006</v>
      </c>
    </row>
    <row r="913" spans="15:15" ht="15" customHeight="1">
      <c r="O913" s="69" t="s">
        <v>2007</v>
      </c>
    </row>
    <row r="914" spans="15:15" ht="15" customHeight="1">
      <c r="O914" s="69" t="s">
        <v>2008</v>
      </c>
    </row>
    <row r="915" spans="15:15" ht="15" customHeight="1">
      <c r="O915" s="69" t="s">
        <v>2009</v>
      </c>
    </row>
    <row r="916" spans="15:15" ht="15" customHeight="1">
      <c r="O916" s="69" t="s">
        <v>2010</v>
      </c>
    </row>
    <row r="917" spans="15:15" ht="15" customHeight="1">
      <c r="O917" s="69" t="s">
        <v>2011</v>
      </c>
    </row>
    <row r="918" spans="15:15" ht="15" customHeight="1">
      <c r="O918" s="69" t="s">
        <v>2012</v>
      </c>
    </row>
    <row r="919" spans="15:15" ht="15" customHeight="1">
      <c r="O919" s="69" t="s">
        <v>2013</v>
      </c>
    </row>
    <row r="920" spans="15:15" ht="15" customHeight="1">
      <c r="O920" s="69" t="s">
        <v>2014</v>
      </c>
    </row>
    <row r="921" spans="15:15" ht="15" customHeight="1">
      <c r="O921" s="69" t="s">
        <v>2015</v>
      </c>
    </row>
    <row r="922" spans="15:15" ht="15" customHeight="1">
      <c r="O922" s="69" t="s">
        <v>2016</v>
      </c>
    </row>
    <row r="923" spans="15:15" ht="15" customHeight="1">
      <c r="O923" s="69" t="s">
        <v>2017</v>
      </c>
    </row>
    <row r="924" spans="15:15" ht="15" customHeight="1">
      <c r="O924" s="69" t="s">
        <v>2018</v>
      </c>
    </row>
    <row r="925" spans="15:15" ht="15" customHeight="1">
      <c r="O925" s="69" t="s">
        <v>2019</v>
      </c>
    </row>
    <row r="926" spans="15:15" ht="15" customHeight="1">
      <c r="O926" s="69" t="s">
        <v>2020</v>
      </c>
    </row>
    <row r="927" spans="15:15" ht="15" customHeight="1">
      <c r="O927" s="69" t="s">
        <v>2021</v>
      </c>
    </row>
    <row r="928" spans="15:15" ht="15" customHeight="1">
      <c r="O928" s="69" t="s">
        <v>2022</v>
      </c>
    </row>
    <row r="929" spans="15:15" ht="15" customHeight="1">
      <c r="O929" s="69" t="s">
        <v>2023</v>
      </c>
    </row>
    <row r="930" spans="15:15" ht="15" customHeight="1">
      <c r="O930" s="69" t="s">
        <v>2024</v>
      </c>
    </row>
    <row r="931" spans="15:15" ht="15" customHeight="1">
      <c r="O931" s="69" t="s">
        <v>2025</v>
      </c>
    </row>
    <row r="932" spans="15:15" ht="15" customHeight="1">
      <c r="O932" s="69" t="s">
        <v>2026</v>
      </c>
    </row>
    <row r="933" spans="15:15" ht="15" customHeight="1">
      <c r="O933" s="69" t="s">
        <v>2027</v>
      </c>
    </row>
    <row r="934" spans="15:15" ht="15" customHeight="1">
      <c r="O934" s="69" t="s">
        <v>2028</v>
      </c>
    </row>
    <row r="935" spans="15:15" ht="15" customHeight="1">
      <c r="O935" s="69" t="s">
        <v>2029</v>
      </c>
    </row>
    <row r="936" spans="15:15" ht="15" customHeight="1">
      <c r="O936" s="69" t="s">
        <v>2030</v>
      </c>
    </row>
    <row r="937" spans="15:15" ht="15" customHeight="1">
      <c r="O937" s="69" t="s">
        <v>2031</v>
      </c>
    </row>
    <row r="938" spans="15:15" ht="15" customHeight="1">
      <c r="O938" s="69" t="s">
        <v>2032</v>
      </c>
    </row>
    <row r="939" spans="15:15" ht="15" customHeight="1">
      <c r="O939" s="69" t="s">
        <v>2033</v>
      </c>
    </row>
    <row r="940" spans="15:15" ht="15" customHeight="1">
      <c r="O940" s="69" t="s">
        <v>2034</v>
      </c>
    </row>
    <row r="941" spans="15:15" ht="15" customHeight="1">
      <c r="O941" s="69" t="s">
        <v>2035</v>
      </c>
    </row>
    <row r="942" spans="15:15" ht="15" customHeight="1">
      <c r="O942" s="69" t="s">
        <v>2036</v>
      </c>
    </row>
    <row r="943" spans="15:15" ht="15" customHeight="1">
      <c r="O943" s="69" t="s">
        <v>2037</v>
      </c>
    </row>
    <row r="944" spans="15:15" ht="15" customHeight="1">
      <c r="O944" s="69" t="s">
        <v>2038</v>
      </c>
    </row>
    <row r="945" spans="15:15" ht="15" customHeight="1">
      <c r="O945" s="69" t="s">
        <v>2039</v>
      </c>
    </row>
    <row r="946" spans="15:15" ht="15" customHeight="1">
      <c r="O946" s="69" t="s">
        <v>2040</v>
      </c>
    </row>
    <row r="947" spans="15:15" ht="15" customHeight="1">
      <c r="O947" s="69" t="s">
        <v>2041</v>
      </c>
    </row>
    <row r="948" spans="15:15" ht="15" customHeight="1">
      <c r="O948" s="69" t="s">
        <v>2042</v>
      </c>
    </row>
  </sheetData>
  <sortState ref="A2:A600">
    <sortCondition ref="A45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34C0D629FB94695CBAD3DF24F7E48" ma:contentTypeVersion="13" ma:contentTypeDescription="Crea un document nou" ma:contentTypeScope="" ma:versionID="6529bdb6a341e633d1cca7fdadd1f660">
  <xsd:schema xmlns:xsd="http://www.w3.org/2001/XMLSchema" xmlns:xs="http://www.w3.org/2001/XMLSchema" xmlns:p="http://schemas.microsoft.com/office/2006/metadata/properties" xmlns:ns3="bb5a4961-c461-4c09-8907-052e9377d00f" xmlns:ns4="04f85880-1e90-437c-b011-f9478f97cbf8" targetNamespace="http://schemas.microsoft.com/office/2006/metadata/properties" ma:root="true" ma:fieldsID="926ea332a16813cd274f4e91e2bd9799" ns3:_="" ns4:_="">
    <xsd:import namespace="bb5a4961-c461-4c09-8907-052e9377d00f"/>
    <xsd:import namespace="04f85880-1e90-437c-b011-f9478f97cb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a4961-c461-4c09-8907-052e9377d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5880-1e90-437c-b011-f9478f97c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3CB21A-6F23-44A4-A44B-CFBB39FCC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1EE08-A9AF-4B43-B824-34B917A9D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a4961-c461-4c09-8907-052e9377d00f"/>
    <ds:schemaRef ds:uri="04f85880-1e90-437c-b011-f9478f97c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9B592-41D7-48D5-96A3-7884F5FD0242}">
  <ds:schemaRefs>
    <ds:schemaRef ds:uri="bb5a4961-c461-4c09-8907-052e9377d00f"/>
    <ds:schemaRef ds:uri="http://purl.org/dc/terms/"/>
    <ds:schemaRef ds:uri="04f85880-1e90-437c-b011-f9478f97cbf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Paràmetres</vt:lpstr>
      <vt:lpstr>DADES LABORALS FINAL PROJECTE</vt:lpstr>
      <vt:lpstr>CREACIÓ TREBALL FINAL PROJECTE</vt:lpstr>
      <vt:lpstr>CODIS</vt:lpstr>
      <vt:lpstr>Abast</vt:lpstr>
      <vt:lpstr>'CREACIÓ TREBALL FINAL PROJECTE'!Àrea_d'impressió</vt:lpstr>
      <vt:lpstr>'DADES LABORALS FINAL PROJECTE'!Àrea_d'impressió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revision/>
  <dcterms:created xsi:type="dcterms:W3CDTF">2017-07-31T09:20:39Z</dcterms:created>
  <dcterms:modified xsi:type="dcterms:W3CDTF">2022-10-24T07:51:25Z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0x01010023734C0D629FB94695CBAD3DF24F7E48</vt:lpwstr>
  </property>
</Properties>
</file>